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VÝSLEDKY ABSOLUTNÍ (1)" sheetId="1" r:id="rId1"/>
  </sheets>
  <definedNames>
    <definedName name="_xlnm._FilterDatabase" localSheetId="0" hidden="1">'VÝSLEDKY ABSOLUTNÍ (1)'!$B$10:$N$10</definedName>
    <definedName name="_xlnm.Print_Titles" localSheetId="0">'VÝSLEDKY ABSOLUTNÍ (1)'!$1:$11</definedName>
    <definedName name="_xlnm.Print_Area" localSheetId="0">'VÝSLEDKY ABSOLUTNÍ (1)'!$B$1:$N$219</definedName>
  </definedNames>
  <calcPr calcId="145621"/>
</workbook>
</file>

<file path=xl/calcChain.xml><?xml version="1.0" encoding="utf-8"?>
<calcChain xmlns="http://schemas.openxmlformats.org/spreadsheetml/2006/main">
  <c r="F213" i="1" l="1"/>
  <c r="L211" i="1"/>
  <c r="N211" i="1" s="1"/>
  <c r="D211" i="1"/>
  <c r="N210" i="1"/>
  <c r="M210" i="1"/>
  <c r="L210" i="1"/>
  <c r="D210" i="1"/>
  <c r="N209" i="1"/>
  <c r="M209" i="1"/>
  <c r="L209" i="1"/>
  <c r="D209" i="1"/>
  <c r="L208" i="1"/>
  <c r="N208" i="1" s="1"/>
  <c r="D208" i="1"/>
  <c r="N207" i="1"/>
  <c r="M207" i="1"/>
  <c r="L207" i="1"/>
  <c r="D207" i="1"/>
  <c r="N206" i="1"/>
  <c r="M206" i="1"/>
  <c r="L206" i="1"/>
  <c r="D206" i="1"/>
  <c r="L205" i="1"/>
  <c r="N205" i="1" s="1"/>
  <c r="D205" i="1"/>
  <c r="N204" i="1"/>
  <c r="M204" i="1"/>
  <c r="L204" i="1"/>
  <c r="D204" i="1"/>
  <c r="N203" i="1"/>
  <c r="M203" i="1"/>
  <c r="L203" i="1"/>
  <c r="D203" i="1"/>
  <c r="L202" i="1"/>
  <c r="N202" i="1" s="1"/>
  <c r="D202" i="1"/>
  <c r="N201" i="1"/>
  <c r="M201" i="1"/>
  <c r="L201" i="1"/>
  <c r="D201" i="1"/>
  <c r="N200" i="1"/>
  <c r="M200" i="1"/>
  <c r="L200" i="1"/>
  <c r="D200" i="1"/>
  <c r="L199" i="1"/>
  <c r="N199" i="1" s="1"/>
  <c r="D199" i="1"/>
  <c r="N198" i="1"/>
  <c r="M198" i="1"/>
  <c r="L198" i="1"/>
  <c r="D198" i="1"/>
  <c r="N197" i="1"/>
  <c r="M197" i="1"/>
  <c r="L197" i="1"/>
  <c r="D197" i="1"/>
  <c r="L196" i="1"/>
  <c r="N196" i="1" s="1"/>
  <c r="D196" i="1"/>
  <c r="N195" i="1"/>
  <c r="M195" i="1"/>
  <c r="L195" i="1"/>
  <c r="D195" i="1"/>
  <c r="N194" i="1"/>
  <c r="M194" i="1"/>
  <c r="L194" i="1"/>
  <c r="D194" i="1"/>
  <c r="L193" i="1"/>
  <c r="N193" i="1" s="1"/>
  <c r="D193" i="1"/>
  <c r="N192" i="1"/>
  <c r="M192" i="1"/>
  <c r="L192" i="1"/>
  <c r="D192" i="1"/>
  <c r="N191" i="1"/>
  <c r="M191" i="1"/>
  <c r="L191" i="1"/>
  <c r="D191" i="1"/>
  <c r="L190" i="1"/>
  <c r="N190" i="1" s="1"/>
  <c r="D190" i="1"/>
  <c r="N189" i="1"/>
  <c r="M189" i="1"/>
  <c r="L189" i="1"/>
  <c r="D189" i="1"/>
  <c r="N188" i="1"/>
  <c r="M188" i="1"/>
  <c r="L188" i="1"/>
  <c r="D188" i="1"/>
  <c r="L187" i="1"/>
  <c r="N187" i="1" s="1"/>
  <c r="D187" i="1"/>
  <c r="N186" i="1"/>
  <c r="M186" i="1"/>
  <c r="L186" i="1"/>
  <c r="D186" i="1"/>
  <c r="N185" i="1"/>
  <c r="M185" i="1"/>
  <c r="L185" i="1"/>
  <c r="D185" i="1"/>
  <c r="L184" i="1"/>
  <c r="N184" i="1" s="1"/>
  <c r="D184" i="1"/>
  <c r="N183" i="1"/>
  <c r="M183" i="1"/>
  <c r="L183" i="1"/>
  <c r="D183" i="1"/>
  <c r="N182" i="1"/>
  <c r="M182" i="1"/>
  <c r="L182" i="1"/>
  <c r="D182" i="1"/>
  <c r="L181" i="1"/>
  <c r="N181" i="1" s="1"/>
  <c r="D181" i="1"/>
  <c r="N180" i="1"/>
  <c r="M180" i="1"/>
  <c r="L180" i="1"/>
  <c r="D180" i="1"/>
  <c r="N179" i="1"/>
  <c r="M179" i="1"/>
  <c r="L179" i="1"/>
  <c r="D179" i="1"/>
  <c r="L178" i="1"/>
  <c r="N178" i="1" s="1"/>
  <c r="D178" i="1"/>
  <c r="N177" i="1"/>
  <c r="M177" i="1"/>
  <c r="L177" i="1"/>
  <c r="D177" i="1"/>
  <c r="N176" i="1"/>
  <c r="M176" i="1"/>
  <c r="L176" i="1"/>
  <c r="D176" i="1"/>
  <c r="M175" i="1"/>
  <c r="L175" i="1"/>
  <c r="N175" i="1" s="1"/>
  <c r="D175" i="1"/>
  <c r="N174" i="1"/>
  <c r="M174" i="1"/>
  <c r="L174" i="1"/>
  <c r="D174" i="1"/>
  <c r="N173" i="1"/>
  <c r="M173" i="1"/>
  <c r="L173" i="1"/>
  <c r="D173" i="1"/>
  <c r="M172" i="1"/>
  <c r="L172" i="1"/>
  <c r="N172" i="1" s="1"/>
  <c r="D172" i="1"/>
  <c r="N171" i="1"/>
  <c r="M171" i="1"/>
  <c r="L171" i="1"/>
  <c r="D171" i="1"/>
  <c r="N170" i="1"/>
  <c r="M170" i="1"/>
  <c r="L170" i="1"/>
  <c r="D170" i="1"/>
  <c r="M169" i="1"/>
  <c r="L169" i="1"/>
  <c r="N169" i="1" s="1"/>
  <c r="D169" i="1"/>
  <c r="N168" i="1"/>
  <c r="M168" i="1"/>
  <c r="L168" i="1"/>
  <c r="D168" i="1"/>
  <c r="N167" i="1"/>
  <c r="M167" i="1"/>
  <c r="L167" i="1"/>
  <c r="D167" i="1"/>
  <c r="M166" i="1"/>
  <c r="L166" i="1"/>
  <c r="N166" i="1" s="1"/>
  <c r="D166" i="1"/>
  <c r="N165" i="1"/>
  <c r="M165" i="1"/>
  <c r="L165" i="1"/>
  <c r="D165" i="1"/>
  <c r="N164" i="1"/>
  <c r="M164" i="1"/>
  <c r="L164" i="1"/>
  <c r="D164" i="1"/>
  <c r="M163" i="1"/>
  <c r="L163" i="1"/>
  <c r="N163" i="1" s="1"/>
  <c r="D163" i="1"/>
  <c r="N162" i="1"/>
  <c r="M162" i="1"/>
  <c r="L162" i="1"/>
  <c r="D162" i="1"/>
  <c r="N161" i="1"/>
  <c r="M161" i="1"/>
  <c r="L161" i="1"/>
  <c r="D161" i="1"/>
  <c r="M160" i="1"/>
  <c r="L160" i="1"/>
  <c r="N160" i="1" s="1"/>
  <c r="D160" i="1"/>
  <c r="N159" i="1"/>
  <c r="M159" i="1"/>
  <c r="L159" i="1"/>
  <c r="D159" i="1"/>
  <c r="N158" i="1"/>
  <c r="M158" i="1"/>
  <c r="L158" i="1"/>
  <c r="D158" i="1"/>
  <c r="M157" i="1"/>
  <c r="L157" i="1"/>
  <c r="N157" i="1" s="1"/>
  <c r="D157" i="1"/>
  <c r="N156" i="1"/>
  <c r="M156" i="1"/>
  <c r="L156" i="1"/>
  <c r="D156" i="1"/>
  <c r="N155" i="1"/>
  <c r="M155" i="1"/>
  <c r="L155" i="1"/>
  <c r="D155" i="1"/>
  <c r="M154" i="1"/>
  <c r="L154" i="1"/>
  <c r="N154" i="1" s="1"/>
  <c r="D154" i="1"/>
  <c r="N153" i="1"/>
  <c r="M153" i="1"/>
  <c r="L153" i="1"/>
  <c r="D153" i="1"/>
  <c r="N152" i="1"/>
  <c r="M152" i="1"/>
  <c r="L152" i="1"/>
  <c r="D152" i="1"/>
  <c r="M151" i="1"/>
  <c r="L151" i="1"/>
  <c r="N151" i="1" s="1"/>
  <c r="D151" i="1"/>
  <c r="N150" i="1"/>
  <c r="M150" i="1"/>
  <c r="L150" i="1"/>
  <c r="D150" i="1"/>
  <c r="N149" i="1"/>
  <c r="M149" i="1"/>
  <c r="L149" i="1"/>
  <c r="D149" i="1"/>
  <c r="M148" i="1"/>
  <c r="L148" i="1"/>
  <c r="N148" i="1" s="1"/>
  <c r="D148" i="1"/>
  <c r="N147" i="1"/>
  <c r="M147" i="1"/>
  <c r="L147" i="1"/>
  <c r="D147" i="1"/>
  <c r="N146" i="1"/>
  <c r="M146" i="1"/>
  <c r="L146" i="1"/>
  <c r="D146" i="1"/>
  <c r="M145" i="1"/>
  <c r="L145" i="1"/>
  <c r="N145" i="1" s="1"/>
  <c r="D145" i="1"/>
  <c r="N144" i="1"/>
  <c r="M144" i="1"/>
  <c r="L144" i="1"/>
  <c r="D144" i="1"/>
  <c r="N143" i="1"/>
  <c r="M143" i="1"/>
  <c r="L143" i="1"/>
  <c r="D143" i="1"/>
  <c r="M142" i="1"/>
  <c r="L142" i="1"/>
  <c r="N142" i="1" s="1"/>
  <c r="D142" i="1"/>
  <c r="N141" i="1"/>
  <c r="M141" i="1"/>
  <c r="L141" i="1"/>
  <c r="D141" i="1"/>
  <c r="N140" i="1"/>
  <c r="M140" i="1"/>
  <c r="L140" i="1"/>
  <c r="D140" i="1"/>
  <c r="M139" i="1"/>
  <c r="L139" i="1"/>
  <c r="N139" i="1" s="1"/>
  <c r="D139" i="1"/>
  <c r="N138" i="1"/>
  <c r="M138" i="1"/>
  <c r="L138" i="1"/>
  <c r="D138" i="1"/>
  <c r="N137" i="1"/>
  <c r="M137" i="1"/>
  <c r="L137" i="1"/>
  <c r="D137" i="1"/>
  <c r="M136" i="1"/>
  <c r="L136" i="1"/>
  <c r="N136" i="1" s="1"/>
  <c r="D136" i="1"/>
  <c r="N135" i="1"/>
  <c r="M135" i="1"/>
  <c r="L135" i="1"/>
  <c r="D135" i="1"/>
  <c r="N134" i="1"/>
  <c r="M134" i="1"/>
  <c r="L134" i="1"/>
  <c r="D134" i="1"/>
  <c r="M133" i="1"/>
  <c r="L133" i="1"/>
  <c r="N133" i="1" s="1"/>
  <c r="D133" i="1"/>
  <c r="N132" i="1"/>
  <c r="M132" i="1"/>
  <c r="L132" i="1"/>
  <c r="D132" i="1"/>
  <c r="N131" i="1"/>
  <c r="M131" i="1"/>
  <c r="L131" i="1"/>
  <c r="D131" i="1"/>
  <c r="M130" i="1"/>
  <c r="L130" i="1"/>
  <c r="N130" i="1" s="1"/>
  <c r="D130" i="1"/>
  <c r="N129" i="1"/>
  <c r="M129" i="1"/>
  <c r="L129" i="1"/>
  <c r="D129" i="1"/>
  <c r="N128" i="1"/>
  <c r="M128" i="1"/>
  <c r="L128" i="1"/>
  <c r="D128" i="1"/>
  <c r="M127" i="1"/>
  <c r="L127" i="1"/>
  <c r="N127" i="1" s="1"/>
  <c r="D127" i="1"/>
  <c r="N126" i="1"/>
  <c r="M126" i="1"/>
  <c r="L126" i="1"/>
  <c r="D126" i="1"/>
  <c r="N125" i="1"/>
  <c r="M125" i="1"/>
  <c r="L125" i="1"/>
  <c r="D125" i="1"/>
  <c r="M124" i="1"/>
  <c r="L124" i="1"/>
  <c r="N124" i="1" s="1"/>
  <c r="D124" i="1"/>
  <c r="N123" i="1"/>
  <c r="M123" i="1"/>
  <c r="L123" i="1"/>
  <c r="D123" i="1"/>
  <c r="N122" i="1"/>
  <c r="M122" i="1"/>
  <c r="L122" i="1"/>
  <c r="D122" i="1"/>
  <c r="M121" i="1"/>
  <c r="L121" i="1"/>
  <c r="N121" i="1" s="1"/>
  <c r="D121" i="1"/>
  <c r="N120" i="1"/>
  <c r="M120" i="1"/>
  <c r="L120" i="1"/>
  <c r="D120" i="1"/>
  <c r="N119" i="1"/>
  <c r="M119" i="1"/>
  <c r="L119" i="1"/>
  <c r="D119" i="1"/>
  <c r="M118" i="1"/>
  <c r="L118" i="1"/>
  <c r="N118" i="1" s="1"/>
  <c r="D118" i="1"/>
  <c r="N117" i="1"/>
  <c r="M117" i="1"/>
  <c r="L117" i="1"/>
  <c r="D117" i="1"/>
  <c r="N116" i="1"/>
  <c r="M116" i="1"/>
  <c r="L116" i="1"/>
  <c r="D116" i="1"/>
  <c r="M115" i="1"/>
  <c r="L115" i="1"/>
  <c r="N115" i="1" s="1"/>
  <c r="D115" i="1"/>
  <c r="N114" i="1"/>
  <c r="M114" i="1"/>
  <c r="L114" i="1"/>
  <c r="D114" i="1"/>
  <c r="N113" i="1"/>
  <c r="M113" i="1"/>
  <c r="L113" i="1"/>
  <c r="D113" i="1"/>
  <c r="M112" i="1"/>
  <c r="L112" i="1"/>
  <c r="N112" i="1" s="1"/>
  <c r="D112" i="1"/>
  <c r="N111" i="1"/>
  <c r="M111" i="1"/>
  <c r="L111" i="1"/>
  <c r="D111" i="1"/>
  <c r="N110" i="1"/>
  <c r="M110" i="1"/>
  <c r="L110" i="1"/>
  <c r="D110" i="1"/>
  <c r="M109" i="1"/>
  <c r="L109" i="1"/>
  <c r="N109" i="1" s="1"/>
  <c r="D109" i="1"/>
  <c r="N108" i="1"/>
  <c r="M108" i="1"/>
  <c r="L108" i="1"/>
  <c r="D108" i="1"/>
  <c r="N107" i="1"/>
  <c r="M107" i="1"/>
  <c r="L107" i="1"/>
  <c r="D107" i="1"/>
  <c r="M106" i="1"/>
  <c r="L106" i="1"/>
  <c r="N106" i="1" s="1"/>
  <c r="D106" i="1"/>
  <c r="N105" i="1"/>
  <c r="M105" i="1"/>
  <c r="L105" i="1"/>
  <c r="D105" i="1"/>
  <c r="N104" i="1"/>
  <c r="M104" i="1"/>
  <c r="L104" i="1"/>
  <c r="D104" i="1"/>
  <c r="M103" i="1"/>
  <c r="L103" i="1"/>
  <c r="N103" i="1" s="1"/>
  <c r="D103" i="1"/>
  <c r="N102" i="1"/>
  <c r="M102" i="1"/>
  <c r="L102" i="1"/>
  <c r="D102" i="1"/>
  <c r="N101" i="1"/>
  <c r="M101" i="1"/>
  <c r="L101" i="1"/>
  <c r="D101" i="1"/>
  <c r="M100" i="1"/>
  <c r="L100" i="1"/>
  <c r="N100" i="1" s="1"/>
  <c r="D100" i="1"/>
  <c r="N99" i="1"/>
  <c r="M99" i="1"/>
  <c r="L99" i="1"/>
  <c r="D99" i="1"/>
  <c r="N98" i="1"/>
  <c r="M98" i="1"/>
  <c r="L98" i="1"/>
  <c r="D98" i="1"/>
  <c r="M97" i="1"/>
  <c r="L97" i="1"/>
  <c r="N97" i="1" s="1"/>
  <c r="D97" i="1"/>
  <c r="N96" i="1"/>
  <c r="M96" i="1"/>
  <c r="L96" i="1"/>
  <c r="D96" i="1"/>
  <c r="N95" i="1"/>
  <c r="M95" i="1"/>
  <c r="L95" i="1"/>
  <c r="D95" i="1"/>
  <c r="M94" i="1"/>
  <c r="L94" i="1"/>
  <c r="N94" i="1" s="1"/>
  <c r="D94" i="1"/>
  <c r="N93" i="1"/>
  <c r="M93" i="1"/>
  <c r="L93" i="1"/>
  <c r="D93" i="1"/>
  <c r="N92" i="1"/>
  <c r="M92" i="1"/>
  <c r="L92" i="1"/>
  <c r="D92" i="1"/>
  <c r="M91" i="1"/>
  <c r="L91" i="1"/>
  <c r="N91" i="1" s="1"/>
  <c r="D91" i="1"/>
  <c r="N90" i="1"/>
  <c r="M90" i="1"/>
  <c r="L90" i="1"/>
  <c r="D90" i="1"/>
  <c r="N89" i="1"/>
  <c r="M89" i="1"/>
  <c r="L89" i="1"/>
  <c r="D89" i="1"/>
  <c r="M88" i="1"/>
  <c r="L88" i="1"/>
  <c r="N88" i="1" s="1"/>
  <c r="D88" i="1"/>
  <c r="N87" i="1"/>
  <c r="M87" i="1"/>
  <c r="L87" i="1"/>
  <c r="D87" i="1"/>
  <c r="N86" i="1"/>
  <c r="M86" i="1"/>
  <c r="L86" i="1"/>
  <c r="D86" i="1"/>
  <c r="M85" i="1"/>
  <c r="L85" i="1"/>
  <c r="N85" i="1" s="1"/>
  <c r="D85" i="1"/>
  <c r="N84" i="1"/>
  <c r="M84" i="1"/>
  <c r="L84" i="1"/>
  <c r="D84" i="1"/>
  <c r="N83" i="1"/>
  <c r="M83" i="1"/>
  <c r="L83" i="1"/>
  <c r="D83" i="1"/>
  <c r="M82" i="1"/>
  <c r="L82" i="1"/>
  <c r="N82" i="1" s="1"/>
  <c r="D82" i="1"/>
  <c r="N81" i="1"/>
  <c r="M81" i="1"/>
  <c r="L81" i="1"/>
  <c r="D81" i="1"/>
  <c r="N80" i="1"/>
  <c r="M80" i="1"/>
  <c r="L80" i="1"/>
  <c r="D80" i="1"/>
  <c r="M79" i="1"/>
  <c r="L79" i="1"/>
  <c r="N79" i="1" s="1"/>
  <c r="D79" i="1"/>
  <c r="N78" i="1"/>
  <c r="M78" i="1"/>
  <c r="L78" i="1"/>
  <c r="D78" i="1"/>
  <c r="N77" i="1"/>
  <c r="M77" i="1"/>
  <c r="L77" i="1"/>
  <c r="D77" i="1"/>
  <c r="M76" i="1"/>
  <c r="L76" i="1"/>
  <c r="N76" i="1" s="1"/>
  <c r="D76" i="1"/>
  <c r="N75" i="1"/>
  <c r="M75" i="1"/>
  <c r="L75" i="1"/>
  <c r="D75" i="1"/>
  <c r="N74" i="1"/>
  <c r="M74" i="1"/>
  <c r="L74" i="1"/>
  <c r="D74" i="1"/>
  <c r="M73" i="1"/>
  <c r="L73" i="1"/>
  <c r="N73" i="1" s="1"/>
  <c r="D73" i="1"/>
  <c r="N72" i="1"/>
  <c r="M72" i="1"/>
  <c r="L72" i="1"/>
  <c r="D72" i="1"/>
  <c r="N71" i="1"/>
  <c r="M71" i="1"/>
  <c r="L71" i="1"/>
  <c r="D71" i="1"/>
  <c r="M70" i="1"/>
  <c r="L70" i="1"/>
  <c r="N70" i="1" s="1"/>
  <c r="D70" i="1"/>
  <c r="N69" i="1"/>
  <c r="M69" i="1"/>
  <c r="L69" i="1"/>
  <c r="D69" i="1"/>
  <c r="N68" i="1"/>
  <c r="M68" i="1"/>
  <c r="L68" i="1"/>
  <c r="D68" i="1"/>
  <c r="M67" i="1"/>
  <c r="L67" i="1"/>
  <c r="N67" i="1" s="1"/>
  <c r="D67" i="1"/>
  <c r="N66" i="1"/>
  <c r="M66" i="1"/>
  <c r="L66" i="1"/>
  <c r="D66" i="1"/>
  <c r="N65" i="1"/>
  <c r="M65" i="1"/>
  <c r="L65" i="1"/>
  <c r="D65" i="1"/>
  <c r="M64" i="1"/>
  <c r="L64" i="1"/>
  <c r="N64" i="1" s="1"/>
  <c r="D64" i="1"/>
  <c r="N63" i="1"/>
  <c r="M63" i="1"/>
  <c r="L63" i="1"/>
  <c r="D63" i="1"/>
  <c r="N62" i="1"/>
  <c r="M62" i="1"/>
  <c r="L62" i="1"/>
  <c r="D62" i="1"/>
  <c r="M61" i="1"/>
  <c r="L61" i="1"/>
  <c r="N61" i="1" s="1"/>
  <c r="D61" i="1"/>
  <c r="M178" i="1" l="1"/>
  <c r="M181" i="1"/>
  <c r="M184" i="1"/>
  <c r="M187" i="1"/>
  <c r="M190" i="1"/>
  <c r="M193" i="1"/>
  <c r="M196" i="1"/>
  <c r="M199" i="1"/>
  <c r="M202" i="1"/>
  <c r="M205" i="1"/>
  <c r="M208" i="1"/>
  <c r="M211" i="1"/>
</calcChain>
</file>

<file path=xl/sharedStrings.xml><?xml version="1.0" encoding="utf-8"?>
<sst xmlns="http://schemas.openxmlformats.org/spreadsheetml/2006/main" count="335" uniqueCount="172">
  <si>
    <t>Sport&amp;Races, z.s., Kraslice a VSC Klingenthal e.V.</t>
  </si>
  <si>
    <t>Kraslický Závod do vrchu 2026 - časovka  jednotlivců do vrchu</t>
  </si>
  <si>
    <t>Datum:</t>
  </si>
  <si>
    <t xml:space="preserve">Místo konání : </t>
  </si>
  <si>
    <t>Stříbrná</t>
  </si>
  <si>
    <t>Výsledková listina / Result list</t>
  </si>
  <si>
    <t>Délka trati:</t>
  </si>
  <si>
    <t>km</t>
  </si>
  <si>
    <t xml:space="preserve">Rychlost vítěze: </t>
  </si>
  <si>
    <t>KATEGORIE</t>
  </si>
  <si>
    <t>ročníky</t>
  </si>
  <si>
    <t>POŘADÍ</t>
  </si>
  <si>
    <t>ST.Č.</t>
  </si>
  <si>
    <t>UCI ID</t>
  </si>
  <si>
    <t>PŘÍJMENÍ</t>
  </si>
  <si>
    <t xml:space="preserve"> JMÉNO</t>
  </si>
  <si>
    <t>ZEMĚ</t>
  </si>
  <si>
    <t>KLUB</t>
  </si>
  <si>
    <t>POHLAVÍ</t>
  </si>
  <si>
    <t>Čas</t>
  </si>
  <si>
    <t>km/h</t>
  </si>
  <si>
    <t>Ztráta</t>
  </si>
  <si>
    <t>Category</t>
  </si>
  <si>
    <t>Place</t>
  </si>
  <si>
    <t>Race no.</t>
  </si>
  <si>
    <t>Surname</t>
  </si>
  <si>
    <t>First name</t>
  </si>
  <si>
    <t>Country</t>
  </si>
  <si>
    <t>Team</t>
  </si>
  <si>
    <t>Sex</t>
  </si>
  <si>
    <t>Time</t>
  </si>
  <si>
    <t>Gap</t>
  </si>
  <si>
    <t>masters A</t>
  </si>
  <si>
    <t>MIKLOŠÍN</t>
  </si>
  <si>
    <t>Matyáš</t>
  </si>
  <si>
    <t>CZE</t>
  </si>
  <si>
    <t> SportRaces Cycling Team</t>
  </si>
  <si>
    <t>M</t>
  </si>
  <si>
    <t>kadeti</t>
  </si>
  <si>
    <t>JOGL</t>
  </si>
  <si>
    <t>Denis</t>
  </si>
  <si>
    <t>masters B</t>
  </si>
  <si>
    <t>NEUMANN</t>
  </si>
  <si>
    <t>Kai</t>
  </si>
  <si>
    <t>GER</t>
  </si>
  <si>
    <t> Team Fritzsche</t>
  </si>
  <si>
    <t>DLOUHÝ</t>
  </si>
  <si>
    <t>Dominik</t>
  </si>
  <si>
    <t> Nová Ves u Leštiny</t>
  </si>
  <si>
    <t>DOBRÝ</t>
  </si>
  <si>
    <t>Radim</t>
  </si>
  <si>
    <t>masters C</t>
  </si>
  <si>
    <t>ŠÍPEK</t>
  </si>
  <si>
    <t>Jakub</t>
  </si>
  <si>
    <t> Cykloteam Ostrov</t>
  </si>
  <si>
    <t>MERLE</t>
  </si>
  <si>
    <t>Šimon</t>
  </si>
  <si>
    <t>STRÁNSKÝ</t>
  </si>
  <si>
    <t>Ondřej</t>
  </si>
  <si>
    <t>TJ SLAVIA Karlovy Vary</t>
  </si>
  <si>
    <t>HORVÁTH</t>
  </si>
  <si>
    <t>Miroslav</t>
  </si>
  <si>
    <t>AC SPARTA Praha</t>
  </si>
  <si>
    <t>HORYNA</t>
  </si>
  <si>
    <t>Vlastimil</t>
  </si>
  <si>
    <t>TVAROUŽEK</t>
  </si>
  <si>
    <t>Tom</t>
  </si>
  <si>
    <t>KOME KLUB Kraslice</t>
  </si>
  <si>
    <t>junioři</t>
  </si>
  <si>
    <t>KOUBA</t>
  </si>
  <si>
    <t>Ondra</t>
  </si>
  <si>
    <t> Cyclo Racing Team Rakovník</t>
  </si>
  <si>
    <t>masters D</t>
  </si>
  <si>
    <t>SCHANZE</t>
  </si>
  <si>
    <t>Hagen</t>
  </si>
  <si>
    <t> Fit4SteinBikes</t>
  </si>
  <si>
    <t>ŠTENCL</t>
  </si>
  <si>
    <t> Bike Team Nejdek</t>
  </si>
  <si>
    <t>NOVÁK</t>
  </si>
  <si>
    <t>Petr</t>
  </si>
  <si>
    <t>VODENKA</t>
  </si>
  <si>
    <t>Vít</t>
  </si>
  <si>
    <t xml:space="preserve"> Karlovy Vary </t>
  </si>
  <si>
    <t>RADZO</t>
  </si>
  <si>
    <t>David</t>
  </si>
  <si>
    <t>Vokovice</t>
  </si>
  <si>
    <t>MARKUSEK</t>
  </si>
  <si>
    <t>Nicolas</t>
  </si>
  <si>
    <t>REXONIX KOVO Praha</t>
  </si>
  <si>
    <t>ženy masters A</t>
  </si>
  <si>
    <t>KLEIBEROVÁ</t>
  </si>
  <si>
    <t>Eliška</t>
  </si>
  <si>
    <t> Brno</t>
  </si>
  <si>
    <t>Z</t>
  </si>
  <si>
    <t>HAVRÁNEK</t>
  </si>
  <si>
    <t>masters E</t>
  </si>
  <si>
    <t>VIKTORIN</t>
  </si>
  <si>
    <t>Tomáš</t>
  </si>
  <si>
    <t> SPRC</t>
  </si>
  <si>
    <t>ŠTOREK</t>
  </si>
  <si>
    <t>Martin</t>
  </si>
  <si>
    <t>žáci starší</t>
  </si>
  <si>
    <t>PROCHÁZKA</t>
  </si>
  <si>
    <t>Samuel</t>
  </si>
  <si>
    <t> Rexonix Kovo Praha</t>
  </si>
  <si>
    <t> KOME klub Kraslice</t>
  </si>
  <si>
    <t>ŠEBESTA</t>
  </si>
  <si>
    <t> TJ Plamen Chodov</t>
  </si>
  <si>
    <t>SCHERZER</t>
  </si>
  <si>
    <t>Uwe</t>
  </si>
  <si>
    <t>VSC Klingenthall</t>
  </si>
  <si>
    <t>Michal</t>
  </si>
  <si>
    <t>BUŠEK</t>
  </si>
  <si>
    <t>Filip</t>
  </si>
  <si>
    <t> Petřín Plzeň</t>
  </si>
  <si>
    <t>ženy masters B</t>
  </si>
  <si>
    <t>NOVÁKOVÁ</t>
  </si>
  <si>
    <t>Zuzana</t>
  </si>
  <si>
    <t>VEVERKA</t>
  </si>
  <si>
    <t>Antonín</t>
  </si>
  <si>
    <t>juniorky</t>
  </si>
  <si>
    <t>ŠEBESTOVÁ</t>
  </si>
  <si>
    <t>Barbora</t>
  </si>
  <si>
    <t>ANDREOVSKÁ</t>
  </si>
  <si>
    <t>Gréta</t>
  </si>
  <si>
    <t>žáci mladší</t>
  </si>
  <si>
    <t>KASL</t>
  </si>
  <si>
    <t>Vojtěch</t>
  </si>
  <si>
    <t> Bike club Město Touškov</t>
  </si>
  <si>
    <t>ROUČA</t>
  </si>
  <si>
    <t>Karel</t>
  </si>
  <si>
    <t> TJ.Slavia Karlovy Vary</t>
  </si>
  <si>
    <t>žákyně mladší</t>
  </si>
  <si>
    <t>ZÍSKALOVÁ</t>
  </si>
  <si>
    <t>Rozálie</t>
  </si>
  <si>
    <t> PROFI SPORT Cheb</t>
  </si>
  <si>
    <t>SCHÖNHERR</t>
  </si>
  <si>
    <t>Sven</t>
  </si>
  <si>
    <t>KASAL</t>
  </si>
  <si>
    <t>TJ Plamen Chodov</t>
  </si>
  <si>
    <t>MARKSTEIN</t>
  </si>
  <si>
    <t>Justine</t>
  </si>
  <si>
    <t>One More Loop</t>
  </si>
  <si>
    <t>ŘEPÍK</t>
  </si>
  <si>
    <t>žákyně starší</t>
  </si>
  <si>
    <t>SCHEE</t>
  </si>
  <si>
    <t>Nora</t>
  </si>
  <si>
    <t>ženy masters C</t>
  </si>
  <si>
    <t>Ina</t>
  </si>
  <si>
    <t>kadetky</t>
  </si>
  <si>
    <t>REICHEL</t>
  </si>
  <si>
    <t>Britta</t>
  </si>
  <si>
    <t>ZÍSKALOVÁ JANSOVÁ</t>
  </si>
  <si>
    <t>Tereza</t>
  </si>
  <si>
    <t>JOGLOVÁ</t>
  </si>
  <si>
    <t>Edita</t>
  </si>
  <si>
    <t>ŠTEJR</t>
  </si>
  <si>
    <t>Sebastian</t>
  </si>
  <si>
    <t>MINAŘÍK</t>
  </si>
  <si>
    <t>Matěj</t>
  </si>
  <si>
    <t>PAKOSTA</t>
  </si>
  <si>
    <t>BAUCH</t>
  </si>
  <si>
    <t>Roladn</t>
  </si>
  <si>
    <t>VfB Lengenfeld</t>
  </si>
  <si>
    <t>NECKÁŘOVÁ</t>
  </si>
  <si>
    <t>TJ SOKOL Kraslice</t>
  </si>
  <si>
    <t>ALBERT</t>
  </si>
  <si>
    <t>Rudy</t>
  </si>
  <si>
    <t> SK Cyklistika Chomutov</t>
  </si>
  <si>
    <t>KŘIŽÁK</t>
  </si>
  <si>
    <t> Sport Races Cycling Team</t>
  </si>
  <si>
    <t>počet závodíků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</si>
</sst>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.000"/>
    <numFmt numFmtId="165" formatCode="mm:ss.0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theme="0" tint="-0.3499862666707357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b/>
      <sz val="9"/>
      <color rgb="FF333232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rgb="FFF1F1F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2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NumberFormat="1" applyFont="1" applyFill="1" applyAlignment="1" applyProtection="1">
      <alignment horizontal="right" vertical="center"/>
    </xf>
    <xf numFmtId="14" fontId="8" fillId="0" borderId="0" xfId="0" applyNumberFormat="1" applyFont="1" applyFill="1" applyAlignment="1" applyProtection="1">
      <alignment horizontal="center" vertical="center"/>
    </xf>
    <xf numFmtId="0" fontId="0" fillId="0" borderId="0" xfId="0" applyFont="1" applyAlignment="1">
      <alignment horizontal="center"/>
    </xf>
    <xf numFmtId="14" fontId="8" fillId="0" borderId="0" xfId="0" applyNumberFormat="1" applyFont="1" applyFill="1" applyAlignment="1" applyProtection="1">
      <alignment horizontal="left"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164" fontId="7" fillId="0" borderId="0" xfId="0" applyNumberFormat="1" applyFont="1" applyFill="1" applyAlignment="1" applyProtection="1">
      <alignment horizontal="left"/>
      <protection locked="0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0" fillId="0" borderId="0" xfId="0" applyNumberFormat="1" applyFont="1" applyAlignment="1">
      <alignment horizontal="right" vertical="center"/>
    </xf>
    <xf numFmtId="2" fontId="11" fillId="2" borderId="0" xfId="0" applyNumberFormat="1" applyFont="1" applyFill="1" applyAlignment="1">
      <alignment vertical="center"/>
    </xf>
    <xf numFmtId="0" fontId="12" fillId="3" borderId="1" xfId="0" applyNumberFormat="1" applyFont="1" applyFill="1" applyBorder="1" applyAlignment="1" applyProtection="1">
      <alignment horizontal="left" vertical="center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3" borderId="1" xfId="0" applyNumberFormat="1" applyFont="1" applyFill="1" applyBorder="1" applyAlignment="1" applyProtection="1">
      <alignment vertical="center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 applyProtection="1">
      <alignment horizontal="left" vertic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14" fillId="3" borderId="3" xfId="0" applyNumberFormat="1" applyFont="1" applyFill="1" applyBorder="1" applyAlignment="1" applyProtection="1">
      <alignment horizontal="center" vertical="center"/>
    </xf>
    <xf numFmtId="0" fontId="14" fillId="3" borderId="2" xfId="0" applyNumberFormat="1" applyFont="1" applyFill="1" applyBorder="1" applyAlignment="1" applyProtection="1">
      <alignment vertical="center"/>
    </xf>
    <xf numFmtId="164" fontId="13" fillId="4" borderId="2" xfId="0" applyNumberFormat="1" applyFont="1" applyFill="1" applyBorder="1" applyAlignment="1">
      <alignment horizontal="center" vertical="center" wrapText="1"/>
    </xf>
    <xf numFmtId="164" fontId="13" fillId="4" borderId="3" xfId="0" applyNumberFormat="1" applyFont="1" applyFill="1" applyBorder="1" applyAlignment="1">
      <alignment horizontal="center" vertical="center" wrapText="1"/>
    </xf>
    <xf numFmtId="164" fontId="13" fillId="4" borderId="3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center"/>
    </xf>
    <xf numFmtId="1" fontId="16" fillId="0" borderId="4" xfId="0" applyNumberFormat="1" applyFont="1" applyFill="1" applyBorder="1" applyAlignment="1" applyProtection="1">
      <alignment horizontal="center"/>
    </xf>
    <xf numFmtId="0" fontId="16" fillId="0" borderId="4" xfId="0" applyFont="1" applyFill="1" applyBorder="1" applyAlignment="1" applyProtection="1">
      <alignment vertical="center" wrapText="1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165" fontId="17" fillId="2" borderId="4" xfId="0" applyNumberFormat="1" applyFont="1" applyFill="1" applyBorder="1" applyAlignment="1" applyProtection="1">
      <alignment horizontal="center" vertical="center"/>
    </xf>
    <xf numFmtId="2" fontId="17" fillId="2" borderId="4" xfId="0" applyNumberFormat="1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left" vertical="center" wrapText="1"/>
      <protection locked="0"/>
    </xf>
    <xf numFmtId="0" fontId="16" fillId="0" borderId="5" xfId="0" applyFont="1" applyFill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165" fontId="17" fillId="2" borderId="5" xfId="0" applyNumberFormat="1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/>
    </xf>
    <xf numFmtId="0" fontId="0" fillId="0" borderId="0" xfId="0" applyProtection="1"/>
    <xf numFmtId="0" fontId="12" fillId="3" borderId="6" xfId="0" applyNumberFormat="1" applyFont="1" applyFill="1" applyBorder="1" applyAlignment="1" applyProtection="1">
      <alignment horizontal="left" vertical="center"/>
    </xf>
    <xf numFmtId="0" fontId="18" fillId="3" borderId="6" xfId="0" applyNumberFormat="1" applyFont="1" applyFill="1" applyBorder="1" applyAlignment="1" applyProtection="1">
      <alignment horizontal="left" vertical="center"/>
    </xf>
    <xf numFmtId="0" fontId="18" fillId="3" borderId="6" xfId="0" applyNumberFormat="1" applyFont="1" applyFill="1" applyBorder="1" applyAlignment="1" applyProtection="1">
      <alignment vertical="center"/>
    </xf>
    <xf numFmtId="1" fontId="18" fillId="3" borderId="6" xfId="0" applyNumberFormat="1" applyFont="1" applyFill="1" applyBorder="1" applyAlignment="1" applyProtection="1">
      <alignment horizontal="left" vertical="center"/>
    </xf>
    <xf numFmtId="0" fontId="18" fillId="3" borderId="6" xfId="0" applyNumberFormat="1" applyFont="1" applyFill="1" applyBorder="1" applyAlignment="1" applyProtection="1">
      <alignment horizontal="center" vertical="center"/>
    </xf>
    <xf numFmtId="164" fontId="18" fillId="3" borderId="6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164" fontId="0" fillId="0" borderId="0" xfId="0" applyNumberFormat="1" applyProtection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164" fontId="0" fillId="0" borderId="0" xfId="0" applyNumberFormat="1" applyFill="1"/>
    <xf numFmtId="164" fontId="0" fillId="0" borderId="0" xfId="0" applyNumberFormat="1"/>
    <xf numFmtId="0" fontId="0" fillId="5" borderId="0" xfId="0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190501</xdr:rowOff>
    </xdr:from>
    <xdr:to>
      <xdr:col>4</xdr:col>
      <xdr:colOff>142875</xdr:colOff>
      <xdr:row>3</xdr:row>
      <xdr:rowOff>159545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1"/>
          <a:ext cx="1428750" cy="654844"/>
        </a:xfrm>
        <a:prstGeom prst="rect">
          <a:avLst/>
        </a:prstGeom>
        <a:solidFill>
          <a:schemeClr val="tx1"/>
        </a:solidFill>
      </xdr:spPr>
    </xdr:pic>
    <xdr:clientData/>
  </xdr:twoCellAnchor>
  <xdr:twoCellAnchor editAs="oneCell">
    <xdr:from>
      <xdr:col>11</xdr:col>
      <xdr:colOff>476250</xdr:colOff>
      <xdr:row>0</xdr:row>
      <xdr:rowOff>76200</xdr:rowOff>
    </xdr:from>
    <xdr:to>
      <xdr:col>13</xdr:col>
      <xdr:colOff>406603</xdr:colOff>
      <xdr:row>4</xdr:row>
      <xdr:rowOff>190500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76200"/>
          <a:ext cx="1178128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T262"/>
  <sheetViews>
    <sheetView tabSelected="1" workbookViewId="0">
      <selection activeCell="G39" sqref="G39"/>
    </sheetView>
  </sheetViews>
  <sheetFormatPr defaultRowHeight="15" x14ac:dyDescent="0.25"/>
  <cols>
    <col min="1" max="1" width="4" style="2" customWidth="1"/>
    <col min="2" max="2" width="13.140625" style="2" customWidth="1"/>
    <col min="3" max="3" width="13.140625" style="2" hidden="1" customWidth="1"/>
    <col min="4" max="4" width="6.140625" style="10" customWidth="1"/>
    <col min="5" max="5" width="7.85546875" style="10" customWidth="1"/>
    <col min="6" max="6" width="14.28515625" style="10" hidden="1" customWidth="1"/>
    <col min="7" max="7" width="23.140625" style="12" customWidth="1"/>
    <col min="8" max="8" width="14.140625" style="12" customWidth="1"/>
    <col min="9" max="9" width="6.28515625" style="12" bestFit="1" customWidth="1"/>
    <col min="10" max="10" width="28" style="12" customWidth="1"/>
    <col min="11" max="11" width="6.7109375" style="10" customWidth="1"/>
    <col min="12" max="12" width="12.28515625" style="64" customWidth="1"/>
    <col min="13" max="13" width="6.42578125" style="64" customWidth="1"/>
    <col min="14" max="14" width="10.5703125" style="64" customWidth="1"/>
    <col min="15" max="16" width="2.28515625" style="2" bestFit="1" customWidth="1"/>
    <col min="17" max="17" width="4" style="2" bestFit="1" customWidth="1"/>
    <col min="18" max="16384" width="9.140625" style="2"/>
  </cols>
  <sheetData>
    <row r="1" spans="2:20" ht="20.25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20" ht="12.75" customHeight="1" x14ac:dyDescent="0.35"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20" ht="21" x14ac:dyDescent="0.3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20" ht="18.75" x14ac:dyDescent="0.3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20" ht="15.75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2:20" x14ac:dyDescent="0.25">
      <c r="B6" s="8" t="s">
        <v>2</v>
      </c>
      <c r="D6" s="9">
        <v>46284</v>
      </c>
      <c r="E6" s="9"/>
      <c r="G6" s="11"/>
      <c r="H6" s="2"/>
      <c r="J6" s="2"/>
      <c r="L6" s="13" t="s">
        <v>3</v>
      </c>
      <c r="M6" s="14"/>
      <c r="N6" s="15" t="s">
        <v>4</v>
      </c>
    </row>
    <row r="7" spans="2:20" ht="21" x14ac:dyDescent="0.35">
      <c r="B7" s="16" t="s">
        <v>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2:20" x14ac:dyDescent="0.25">
      <c r="B8" s="2" t="s">
        <v>6</v>
      </c>
      <c r="C8" s="10"/>
      <c r="D8" s="17">
        <v>4.4000000000000004</v>
      </c>
      <c r="E8" s="18" t="s">
        <v>7</v>
      </c>
      <c r="L8" s="2"/>
      <c r="M8" s="19" t="s">
        <v>8</v>
      </c>
      <c r="N8" s="20">
        <v>24.279210925645717</v>
      </c>
    </row>
    <row r="9" spans="2:20" x14ac:dyDescent="0.25">
      <c r="B9" s="21" t="s">
        <v>9</v>
      </c>
      <c r="C9" s="22" t="s">
        <v>10</v>
      </c>
      <c r="D9" s="22" t="s">
        <v>11</v>
      </c>
      <c r="E9" s="22" t="s">
        <v>12</v>
      </c>
      <c r="F9" s="22" t="s">
        <v>13</v>
      </c>
      <c r="G9" s="21" t="s">
        <v>14</v>
      </c>
      <c r="H9" s="23" t="s">
        <v>15</v>
      </c>
      <c r="I9" s="22" t="s">
        <v>16</v>
      </c>
      <c r="J9" s="22" t="s">
        <v>17</v>
      </c>
      <c r="K9" s="22" t="s">
        <v>18</v>
      </c>
      <c r="L9" s="24" t="s">
        <v>19</v>
      </c>
      <c r="M9" s="24" t="s">
        <v>20</v>
      </c>
      <c r="N9" s="25" t="s">
        <v>21</v>
      </c>
    </row>
    <row r="10" spans="2:20" x14ac:dyDescent="0.25">
      <c r="B10" s="26" t="s">
        <v>22</v>
      </c>
      <c r="C10" s="27"/>
      <c r="D10" s="27" t="s">
        <v>23</v>
      </c>
      <c r="E10" s="28" t="s">
        <v>24</v>
      </c>
      <c r="F10" s="27" t="s">
        <v>13</v>
      </c>
      <c r="G10" s="26" t="s">
        <v>25</v>
      </c>
      <c r="H10" s="29" t="s">
        <v>26</v>
      </c>
      <c r="I10" s="27" t="s">
        <v>27</v>
      </c>
      <c r="J10" s="27" t="s">
        <v>28</v>
      </c>
      <c r="K10" s="27" t="s">
        <v>29</v>
      </c>
      <c r="L10" s="30" t="s">
        <v>30</v>
      </c>
      <c r="M10" s="31"/>
      <c r="N10" s="32" t="s">
        <v>31</v>
      </c>
    </row>
    <row r="11" spans="2:20" x14ac:dyDescent="0.25">
      <c r="B11" s="33" t="s">
        <v>32</v>
      </c>
      <c r="C11" s="33"/>
      <c r="D11" s="34">
        <v>1</v>
      </c>
      <c r="E11" s="35">
        <v>223</v>
      </c>
      <c r="F11" s="36"/>
      <c r="G11" s="36" t="s">
        <v>33</v>
      </c>
      <c r="H11" s="36" t="s">
        <v>34</v>
      </c>
      <c r="I11" s="37" t="s">
        <v>35</v>
      </c>
      <c r="J11" s="38" t="s">
        <v>36</v>
      </c>
      <c r="K11" s="39" t="s">
        <v>37</v>
      </c>
      <c r="L11" s="40">
        <v>7.5510416666664179E-3</v>
      </c>
      <c r="M11" s="41">
        <v>24.279210925645717</v>
      </c>
      <c r="N11" s="40">
        <v>0</v>
      </c>
    </row>
    <row r="12" spans="2:20" x14ac:dyDescent="0.25">
      <c r="B12" s="42" t="s">
        <v>38</v>
      </c>
      <c r="C12" s="42"/>
      <c r="D12" s="34">
        <v>2</v>
      </c>
      <c r="E12" s="35">
        <v>207</v>
      </c>
      <c r="F12" s="43"/>
      <c r="G12" s="43" t="s">
        <v>39</v>
      </c>
      <c r="H12" s="43" t="s">
        <v>40</v>
      </c>
      <c r="I12" s="44" t="s">
        <v>35</v>
      </c>
      <c r="J12" s="45" t="s">
        <v>36</v>
      </c>
      <c r="K12" s="46" t="s">
        <v>37</v>
      </c>
      <c r="L12" s="47">
        <v>7.7127314814818063E-3</v>
      </c>
      <c r="M12" s="41">
        <v>23.770221195112899</v>
      </c>
      <c r="N12" s="40">
        <v>1.6168981481538836E-4</v>
      </c>
      <c r="O12" s="12"/>
      <c r="P12" s="12"/>
      <c r="Q12" s="12"/>
      <c r="R12" s="12"/>
      <c r="S12" s="12"/>
      <c r="T12" s="12"/>
    </row>
    <row r="13" spans="2:20" x14ac:dyDescent="0.25">
      <c r="B13" s="42" t="s">
        <v>41</v>
      </c>
      <c r="C13" s="42"/>
      <c r="D13" s="34">
        <v>3</v>
      </c>
      <c r="E13" s="35">
        <v>227</v>
      </c>
      <c r="F13" s="43"/>
      <c r="G13" s="43" t="s">
        <v>42</v>
      </c>
      <c r="H13" s="43" t="s">
        <v>43</v>
      </c>
      <c r="I13" s="44" t="s">
        <v>44</v>
      </c>
      <c r="J13" s="45" t="s">
        <v>45</v>
      </c>
      <c r="K13" s="46" t="s">
        <v>37</v>
      </c>
      <c r="L13" s="47">
        <v>7.7553240740741436E-3</v>
      </c>
      <c r="M13" s="41">
        <v>23.63967405903928</v>
      </c>
      <c r="N13" s="40">
        <v>2.0428240740772569E-4</v>
      </c>
      <c r="O13" s="12"/>
      <c r="P13" s="12"/>
      <c r="Q13" s="12"/>
      <c r="R13" s="12"/>
      <c r="S13" s="12"/>
      <c r="T13" s="12"/>
    </row>
    <row r="14" spans="2:20" x14ac:dyDescent="0.25">
      <c r="B14" s="42" t="s">
        <v>32</v>
      </c>
      <c r="C14" s="42"/>
      <c r="D14" s="34">
        <v>4</v>
      </c>
      <c r="E14" s="35">
        <v>202</v>
      </c>
      <c r="F14" s="43"/>
      <c r="G14" s="43" t="s">
        <v>46</v>
      </c>
      <c r="H14" s="43" t="s">
        <v>47</v>
      </c>
      <c r="I14" s="44" t="s">
        <v>35</v>
      </c>
      <c r="J14" s="45" t="s">
        <v>48</v>
      </c>
      <c r="K14" s="46" t="s">
        <v>37</v>
      </c>
      <c r="L14" s="47">
        <v>8.1329861111109694E-3</v>
      </c>
      <c r="M14" s="41">
        <v>22.541945950561807</v>
      </c>
      <c r="N14" s="40">
        <v>5.8194444444455151E-4</v>
      </c>
      <c r="O14" s="12"/>
      <c r="P14" s="12"/>
      <c r="Q14" s="12"/>
      <c r="R14" s="12"/>
      <c r="S14" s="12"/>
      <c r="T14" s="12"/>
    </row>
    <row r="15" spans="2:20" x14ac:dyDescent="0.25">
      <c r="B15" s="42" t="s">
        <v>38</v>
      </c>
      <c r="C15" s="42"/>
      <c r="D15" s="34">
        <v>5</v>
      </c>
      <c r="E15" s="35">
        <v>208</v>
      </c>
      <c r="F15" s="43"/>
      <c r="G15" s="43" t="s">
        <v>49</v>
      </c>
      <c r="H15" s="43" t="s">
        <v>50</v>
      </c>
      <c r="I15" s="44" t="s">
        <v>35</v>
      </c>
      <c r="J15" s="45" t="s">
        <v>36</v>
      </c>
      <c r="K15" s="46" t="s">
        <v>37</v>
      </c>
      <c r="L15" s="47">
        <v>8.1609953703702456E-3</v>
      </c>
      <c r="M15" s="41">
        <v>22.464579994611114</v>
      </c>
      <c r="N15" s="40">
        <v>6.0995370370382773E-4</v>
      </c>
      <c r="O15" s="12"/>
      <c r="P15" s="12"/>
      <c r="Q15" s="12"/>
      <c r="R15" s="12"/>
      <c r="S15" s="12"/>
      <c r="T15" s="12"/>
    </row>
    <row r="16" spans="2:20" x14ac:dyDescent="0.25">
      <c r="B16" s="42" t="s">
        <v>51</v>
      </c>
      <c r="C16" s="42"/>
      <c r="D16" s="34">
        <v>6</v>
      </c>
      <c r="E16" s="35">
        <v>236</v>
      </c>
      <c r="F16" s="43"/>
      <c r="G16" s="43" t="s">
        <v>52</v>
      </c>
      <c r="H16" s="43" t="s">
        <v>53</v>
      </c>
      <c r="I16" s="44" t="s">
        <v>35</v>
      </c>
      <c r="J16" s="45" t="s">
        <v>54</v>
      </c>
      <c r="K16" s="46" t="s">
        <v>37</v>
      </c>
      <c r="L16" s="47">
        <v>8.4587962962961241E-3</v>
      </c>
      <c r="M16" s="41">
        <v>21.673690547863178</v>
      </c>
      <c r="N16" s="40">
        <v>9.0775462962970621E-4</v>
      </c>
      <c r="O16" s="12"/>
      <c r="P16" s="12"/>
      <c r="Q16" s="12"/>
      <c r="R16" s="12"/>
      <c r="S16" s="12"/>
      <c r="T16" s="12"/>
    </row>
    <row r="17" spans="2:20" x14ac:dyDescent="0.25">
      <c r="B17" s="42" t="s">
        <v>38</v>
      </c>
      <c r="C17" s="42"/>
      <c r="D17" s="34">
        <v>7</v>
      </c>
      <c r="E17" s="35">
        <v>229</v>
      </c>
      <c r="F17" s="43"/>
      <c r="G17" s="43" t="s">
        <v>55</v>
      </c>
      <c r="H17" s="43" t="s">
        <v>56</v>
      </c>
      <c r="I17" s="44" t="s">
        <v>35</v>
      </c>
      <c r="J17" s="45" t="s">
        <v>36</v>
      </c>
      <c r="K17" s="46" t="s">
        <v>37</v>
      </c>
      <c r="L17" s="47">
        <v>8.539236111110883E-3</v>
      </c>
      <c r="M17" s="41">
        <v>21.469523848250077</v>
      </c>
      <c r="N17" s="40">
        <v>9.8819444444446514E-4</v>
      </c>
      <c r="O17" s="12"/>
      <c r="P17" s="12"/>
      <c r="Q17" s="12"/>
      <c r="R17" s="12"/>
      <c r="S17" s="12"/>
      <c r="T17" s="12"/>
    </row>
    <row r="18" spans="2:20" x14ac:dyDescent="0.25">
      <c r="B18" s="42" t="s">
        <v>41</v>
      </c>
      <c r="C18" s="44"/>
      <c r="D18" s="34">
        <v>8</v>
      </c>
      <c r="E18" s="35">
        <v>210</v>
      </c>
      <c r="F18" s="43"/>
      <c r="G18" s="43" t="s">
        <v>57</v>
      </c>
      <c r="H18" s="43" t="s">
        <v>58</v>
      </c>
      <c r="I18" s="44" t="s">
        <v>35</v>
      </c>
      <c r="J18" s="45" t="s">
        <v>59</v>
      </c>
      <c r="K18" s="46" t="s">
        <v>37</v>
      </c>
      <c r="L18" s="47">
        <v>8.5833333333338521E-3</v>
      </c>
      <c r="M18" s="41">
        <v>21.359223300969585</v>
      </c>
      <c r="N18" s="40">
        <v>1.0322916666674342E-3</v>
      </c>
      <c r="O18" s="12"/>
      <c r="P18" s="12"/>
      <c r="Q18" s="12"/>
      <c r="R18" s="12"/>
      <c r="S18" s="12"/>
      <c r="T18" s="12"/>
    </row>
    <row r="19" spans="2:20" x14ac:dyDescent="0.25">
      <c r="B19" s="42" t="s">
        <v>51</v>
      </c>
      <c r="C19" s="44"/>
      <c r="D19" s="34">
        <v>9</v>
      </c>
      <c r="E19" s="35">
        <v>211</v>
      </c>
      <c r="F19" s="43"/>
      <c r="G19" s="43" t="s">
        <v>60</v>
      </c>
      <c r="H19" s="43" t="s">
        <v>61</v>
      </c>
      <c r="I19" s="44" t="s">
        <v>35</v>
      </c>
      <c r="J19" s="45" t="s">
        <v>62</v>
      </c>
      <c r="K19" s="46" t="s">
        <v>37</v>
      </c>
      <c r="L19" s="47">
        <v>8.6784722222222679E-3</v>
      </c>
      <c r="M19" s="41">
        <v>21.125070016803924</v>
      </c>
      <c r="N19" s="40">
        <v>1.12743055555585E-3</v>
      </c>
      <c r="O19" s="12"/>
      <c r="P19" s="12"/>
      <c r="Q19" s="12"/>
      <c r="R19" s="12"/>
      <c r="S19" s="12"/>
      <c r="T19" s="12"/>
    </row>
    <row r="20" spans="2:20" x14ac:dyDescent="0.25">
      <c r="B20" s="42" t="s">
        <v>32</v>
      </c>
      <c r="C20" s="42"/>
      <c r="D20" s="34">
        <v>10</v>
      </c>
      <c r="E20" s="35">
        <v>231</v>
      </c>
      <c r="F20" s="43"/>
      <c r="G20" s="43" t="s">
        <v>63</v>
      </c>
      <c r="H20" s="43" t="s">
        <v>64</v>
      </c>
      <c r="I20" s="44" t="s">
        <v>35</v>
      </c>
      <c r="J20" s="45" t="s">
        <v>36</v>
      </c>
      <c r="K20" s="46" t="s">
        <v>37</v>
      </c>
      <c r="L20" s="47">
        <v>9.053009259259559E-3</v>
      </c>
      <c r="M20" s="41">
        <v>20.25109309877455</v>
      </c>
      <c r="N20" s="40">
        <v>1.5019675925931411E-3</v>
      </c>
      <c r="O20" s="12"/>
      <c r="P20" s="12"/>
      <c r="Q20" s="12"/>
      <c r="R20" s="12"/>
      <c r="S20" s="12"/>
      <c r="T20" s="12"/>
    </row>
    <row r="21" spans="2:20" x14ac:dyDescent="0.25">
      <c r="B21" s="42" t="s">
        <v>41</v>
      </c>
      <c r="C21" s="44"/>
      <c r="D21" s="34">
        <v>11</v>
      </c>
      <c r="E21" s="35">
        <v>247</v>
      </c>
      <c r="F21" s="43"/>
      <c r="G21" s="43" t="s">
        <v>65</v>
      </c>
      <c r="H21" s="43" t="s">
        <v>66</v>
      </c>
      <c r="I21" s="44" t="s">
        <v>35</v>
      </c>
      <c r="J21" s="45" t="s">
        <v>67</v>
      </c>
      <c r="K21" s="46" t="s">
        <v>37</v>
      </c>
      <c r="L21" s="47">
        <v>9.0983796296300393E-3</v>
      </c>
      <c r="M21" s="41">
        <v>20.150108128735898</v>
      </c>
      <c r="N21" s="40">
        <v>1.5473379629636214E-3</v>
      </c>
      <c r="O21" s="12"/>
      <c r="P21" s="12"/>
      <c r="Q21" s="12"/>
      <c r="R21" s="12"/>
      <c r="S21" s="12"/>
      <c r="T21" s="12"/>
    </row>
    <row r="22" spans="2:20" x14ac:dyDescent="0.25">
      <c r="B22" s="42" t="s">
        <v>68</v>
      </c>
      <c r="C22" s="42"/>
      <c r="D22" s="34">
        <v>12</v>
      </c>
      <c r="E22" s="35">
        <v>201</v>
      </c>
      <c r="F22" s="43"/>
      <c r="G22" s="43" t="s">
        <v>69</v>
      </c>
      <c r="H22" s="43" t="s">
        <v>70</v>
      </c>
      <c r="I22" s="44" t="s">
        <v>35</v>
      </c>
      <c r="J22" s="45" t="s">
        <v>71</v>
      </c>
      <c r="K22" s="46" t="s">
        <v>37</v>
      </c>
      <c r="L22" s="47">
        <v>9.1905092592588222E-3</v>
      </c>
      <c r="M22" s="41">
        <v>19.948114752034801</v>
      </c>
      <c r="N22" s="40">
        <v>1.6394675925924043E-3</v>
      </c>
      <c r="O22" s="12"/>
      <c r="P22" s="12"/>
      <c r="Q22" s="12"/>
      <c r="R22" s="12"/>
      <c r="S22" s="12"/>
      <c r="T22" s="12"/>
    </row>
    <row r="23" spans="2:20" x14ac:dyDescent="0.25">
      <c r="B23" s="42" t="s">
        <v>72</v>
      </c>
      <c r="C23" s="42"/>
      <c r="D23" s="34">
        <v>13</v>
      </c>
      <c r="E23" s="35">
        <v>228</v>
      </c>
      <c r="F23" s="43"/>
      <c r="G23" s="43" t="s">
        <v>73</v>
      </c>
      <c r="H23" s="43" t="s">
        <v>74</v>
      </c>
      <c r="I23" s="44" t="s">
        <v>44</v>
      </c>
      <c r="J23" s="45" t="s">
        <v>75</v>
      </c>
      <c r="K23" s="46" t="s">
        <v>37</v>
      </c>
      <c r="L23" s="47">
        <v>9.2604166666669305E-3</v>
      </c>
      <c r="M23" s="41">
        <v>19.797525309335771</v>
      </c>
      <c r="N23" s="40">
        <v>1.7093750000005126E-3</v>
      </c>
      <c r="O23" s="12"/>
      <c r="P23" s="12"/>
      <c r="Q23" s="12"/>
      <c r="R23" s="12"/>
      <c r="S23" s="12"/>
      <c r="T23" s="12"/>
    </row>
    <row r="24" spans="2:20" x14ac:dyDescent="0.25">
      <c r="B24" s="42" t="s">
        <v>72</v>
      </c>
      <c r="C24" s="42"/>
      <c r="D24" s="34">
        <v>14</v>
      </c>
      <c r="E24" s="35">
        <v>232</v>
      </c>
      <c r="F24" s="43"/>
      <c r="G24" s="43" t="s">
        <v>76</v>
      </c>
      <c r="H24" s="43" t="s">
        <v>61</v>
      </c>
      <c r="I24" s="44" t="s">
        <v>35</v>
      </c>
      <c r="J24" s="45" t="s">
        <v>77</v>
      </c>
      <c r="K24" s="46" t="s">
        <v>37</v>
      </c>
      <c r="L24" s="47">
        <v>9.5043981481478523E-3</v>
      </c>
      <c r="M24" s="41">
        <v>19.289315375435951</v>
      </c>
      <c r="N24" s="40">
        <v>1.9533564814814344E-3</v>
      </c>
      <c r="O24" s="12"/>
      <c r="P24" s="12"/>
      <c r="Q24" s="12"/>
      <c r="R24" s="12"/>
      <c r="S24" s="12"/>
      <c r="T24" s="12"/>
    </row>
    <row r="25" spans="2:20" x14ac:dyDescent="0.25">
      <c r="B25" s="42" t="s">
        <v>51</v>
      </c>
      <c r="C25" s="42"/>
      <c r="D25" s="34">
        <v>15</v>
      </c>
      <c r="E25" s="35">
        <v>250</v>
      </c>
      <c r="F25" s="43"/>
      <c r="G25" s="43" t="s">
        <v>78</v>
      </c>
      <c r="H25" s="43" t="s">
        <v>79</v>
      </c>
      <c r="I25" s="44" t="s">
        <v>35</v>
      </c>
      <c r="J25" s="45" t="s">
        <v>36</v>
      </c>
      <c r="K25" s="46" t="s">
        <v>37</v>
      </c>
      <c r="L25" s="47">
        <v>9.6028935185190137E-3</v>
      </c>
      <c r="M25" s="41">
        <v>19.091467897647536</v>
      </c>
      <c r="N25" s="40">
        <v>2.0518518518525958E-3</v>
      </c>
      <c r="O25" s="12"/>
      <c r="P25" s="12"/>
      <c r="Q25" s="12"/>
      <c r="R25" s="12"/>
      <c r="S25" s="12"/>
      <c r="T25" s="12"/>
    </row>
    <row r="26" spans="2:20" x14ac:dyDescent="0.25">
      <c r="B26" s="42" t="s">
        <v>41</v>
      </c>
      <c r="C26" s="42"/>
      <c r="D26" s="34">
        <v>16</v>
      </c>
      <c r="E26" s="35">
        <v>238</v>
      </c>
      <c r="F26" s="43"/>
      <c r="G26" s="43" t="s">
        <v>80</v>
      </c>
      <c r="H26" s="43" t="s">
        <v>81</v>
      </c>
      <c r="I26" s="44" t="s">
        <v>35</v>
      </c>
      <c r="J26" s="45" t="s">
        <v>82</v>
      </c>
      <c r="K26" s="46" t="s">
        <v>37</v>
      </c>
      <c r="L26" s="47">
        <v>9.6391203703703257E-3</v>
      </c>
      <c r="M26" s="41">
        <v>19.019716145145498</v>
      </c>
      <c r="N26" s="40">
        <v>2.0880787037039078E-3</v>
      </c>
      <c r="O26" s="12"/>
      <c r="P26" s="12"/>
      <c r="Q26" s="12"/>
      <c r="R26" s="12"/>
      <c r="S26" s="12"/>
      <c r="T26" s="12"/>
    </row>
    <row r="27" spans="2:20" x14ac:dyDescent="0.25">
      <c r="B27" s="42" t="s">
        <v>51</v>
      </c>
      <c r="C27" s="44"/>
      <c r="D27" s="34">
        <v>17</v>
      </c>
      <c r="E27" s="35">
        <v>214</v>
      </c>
      <c r="F27" s="43"/>
      <c r="G27" s="43" t="s">
        <v>83</v>
      </c>
      <c r="H27" s="43" t="s">
        <v>84</v>
      </c>
      <c r="I27" s="44" t="s">
        <v>35</v>
      </c>
      <c r="J27" s="45" t="s">
        <v>85</v>
      </c>
      <c r="K27" s="46" t="s">
        <v>37</v>
      </c>
      <c r="L27" s="47">
        <v>9.661111111111044E-3</v>
      </c>
      <c r="M27" s="41">
        <v>18.976423231742515</v>
      </c>
      <c r="N27" s="40">
        <v>2.1100694444446261E-3</v>
      </c>
      <c r="O27" s="12"/>
      <c r="P27" s="12"/>
      <c r="Q27" s="12"/>
      <c r="R27" s="12"/>
      <c r="S27" s="12"/>
      <c r="T27" s="12"/>
    </row>
    <row r="28" spans="2:20" x14ac:dyDescent="0.25">
      <c r="B28" s="42" t="s">
        <v>38</v>
      </c>
      <c r="C28" s="44"/>
      <c r="D28" s="34">
        <v>18</v>
      </c>
      <c r="E28" s="35">
        <v>237</v>
      </c>
      <c r="F28" s="43"/>
      <c r="G28" s="43" t="s">
        <v>86</v>
      </c>
      <c r="H28" s="43" t="s">
        <v>87</v>
      </c>
      <c r="I28" s="44" t="s">
        <v>35</v>
      </c>
      <c r="J28" s="45" t="s">
        <v>88</v>
      </c>
      <c r="K28" s="46" t="s">
        <v>37</v>
      </c>
      <c r="L28" s="47">
        <v>9.6831018518519635E-3</v>
      </c>
      <c r="M28" s="41">
        <v>18.933326958475554</v>
      </c>
      <c r="N28" s="40">
        <v>2.1320601851855456E-3</v>
      </c>
      <c r="O28" s="12"/>
      <c r="P28" s="12"/>
      <c r="Q28" s="12"/>
      <c r="R28" s="12"/>
      <c r="S28" s="12"/>
      <c r="T28" s="12"/>
    </row>
    <row r="29" spans="2:20" x14ac:dyDescent="0.25">
      <c r="B29" s="42" t="s">
        <v>89</v>
      </c>
      <c r="C29" s="42"/>
      <c r="D29" s="34">
        <v>19</v>
      </c>
      <c r="E29" s="35">
        <v>225</v>
      </c>
      <c r="F29" s="43"/>
      <c r="G29" s="43" t="s">
        <v>90</v>
      </c>
      <c r="H29" s="43" t="s">
        <v>91</v>
      </c>
      <c r="I29" s="44" t="s">
        <v>35</v>
      </c>
      <c r="J29" s="45" t="s">
        <v>92</v>
      </c>
      <c r="K29" s="46" t="s">
        <v>93</v>
      </c>
      <c r="L29" s="47">
        <v>9.7523148148146097E-3</v>
      </c>
      <c r="M29" s="41">
        <v>18.798955613577419</v>
      </c>
      <c r="N29" s="40">
        <v>2.2012731481481917E-3</v>
      </c>
      <c r="O29" s="12"/>
      <c r="P29" s="12"/>
      <c r="Q29" s="12"/>
      <c r="R29" s="12"/>
      <c r="S29" s="12"/>
      <c r="T29" s="12"/>
    </row>
    <row r="30" spans="2:20" x14ac:dyDescent="0.25">
      <c r="B30" s="42" t="s">
        <v>41</v>
      </c>
      <c r="C30" s="42"/>
      <c r="D30" s="34">
        <v>20</v>
      </c>
      <c r="E30" s="35">
        <v>205</v>
      </c>
      <c r="F30" s="43"/>
      <c r="G30" s="43" t="s">
        <v>94</v>
      </c>
      <c r="H30" s="43" t="s">
        <v>79</v>
      </c>
      <c r="I30" s="44" t="s">
        <v>35</v>
      </c>
      <c r="J30" s="45"/>
      <c r="K30" s="46" t="s">
        <v>37</v>
      </c>
      <c r="L30" s="47">
        <v>9.8003472222223942E-3</v>
      </c>
      <c r="M30" s="41">
        <v>18.706820194862384</v>
      </c>
      <c r="N30" s="40">
        <v>2.2493055555559763E-3</v>
      </c>
      <c r="O30" s="12"/>
      <c r="P30" s="12"/>
      <c r="Q30" s="12"/>
      <c r="R30" s="12"/>
      <c r="S30" s="12"/>
      <c r="T30" s="12"/>
    </row>
    <row r="31" spans="2:20" x14ac:dyDescent="0.25">
      <c r="B31" s="42" t="s">
        <v>95</v>
      </c>
      <c r="C31" s="42"/>
      <c r="D31" s="34">
        <v>21</v>
      </c>
      <c r="E31" s="35">
        <v>242</v>
      </c>
      <c r="F31" s="43"/>
      <c r="G31" s="43" t="s">
        <v>96</v>
      </c>
      <c r="H31" s="43" t="s">
        <v>97</v>
      </c>
      <c r="I31" s="44" t="s">
        <v>35</v>
      </c>
      <c r="J31" s="45" t="s">
        <v>98</v>
      </c>
      <c r="K31" s="46" t="s">
        <v>37</v>
      </c>
      <c r="L31" s="47">
        <v>9.8903935185184408E-3</v>
      </c>
      <c r="M31" s="41">
        <v>18.53650544743909</v>
      </c>
      <c r="N31" s="40">
        <v>2.3393518518520229E-3</v>
      </c>
      <c r="O31" s="12"/>
      <c r="P31" s="12"/>
      <c r="Q31" s="12"/>
      <c r="R31" s="12"/>
      <c r="S31" s="12"/>
      <c r="T31" s="12"/>
    </row>
    <row r="32" spans="2:20" x14ac:dyDescent="0.25">
      <c r="B32" s="42" t="s">
        <v>51</v>
      </c>
      <c r="C32" s="42"/>
      <c r="D32" s="34">
        <v>22</v>
      </c>
      <c r="E32" s="35">
        <v>213</v>
      </c>
      <c r="F32" s="43"/>
      <c r="G32" s="43" t="s">
        <v>99</v>
      </c>
      <c r="H32" s="43" t="s">
        <v>100</v>
      </c>
      <c r="I32" s="44" t="s">
        <v>35</v>
      </c>
      <c r="J32" s="45"/>
      <c r="K32" s="46" t="s">
        <v>37</v>
      </c>
      <c r="L32" s="47">
        <v>1.0106712962963248E-2</v>
      </c>
      <c r="M32" s="41">
        <v>18.139758594626276</v>
      </c>
      <c r="N32" s="40">
        <v>2.5556712962968298E-3</v>
      </c>
      <c r="O32" s="12"/>
      <c r="P32" s="12"/>
      <c r="Q32" s="12"/>
      <c r="R32" s="12"/>
      <c r="S32" s="12"/>
      <c r="T32" s="12"/>
    </row>
    <row r="33" spans="2:20" x14ac:dyDescent="0.25">
      <c r="B33" s="42" t="s">
        <v>101</v>
      </c>
      <c r="C33" s="42"/>
      <c r="D33" s="34">
        <v>23</v>
      </c>
      <c r="E33" s="35">
        <v>224</v>
      </c>
      <c r="F33" s="43"/>
      <c r="G33" s="43" t="s">
        <v>102</v>
      </c>
      <c r="H33" s="43" t="s">
        <v>103</v>
      </c>
      <c r="I33" s="44" t="s">
        <v>35</v>
      </c>
      <c r="J33" s="45" t="s">
        <v>104</v>
      </c>
      <c r="K33" s="46" t="s">
        <v>37</v>
      </c>
      <c r="L33" s="47">
        <v>1.0220949074074163E-2</v>
      </c>
      <c r="M33" s="41">
        <v>17.937016612123184</v>
      </c>
      <c r="N33" s="40">
        <v>2.6699074074077456E-3</v>
      </c>
      <c r="O33" s="12"/>
      <c r="P33" s="12"/>
      <c r="Q33" s="12"/>
      <c r="R33" s="12"/>
      <c r="S33" s="12"/>
      <c r="T33" s="12"/>
    </row>
    <row r="34" spans="2:20" x14ac:dyDescent="0.25">
      <c r="B34" s="42" t="s">
        <v>41</v>
      </c>
      <c r="C34" s="42"/>
      <c r="D34" s="34">
        <v>24</v>
      </c>
      <c r="E34" s="35">
        <v>230</v>
      </c>
      <c r="F34" s="43"/>
      <c r="G34" s="43" t="s">
        <v>55</v>
      </c>
      <c r="H34" s="43" t="s">
        <v>53</v>
      </c>
      <c r="I34" s="44" t="s">
        <v>35</v>
      </c>
      <c r="J34" s="45" t="s">
        <v>105</v>
      </c>
      <c r="K34" s="46" t="s">
        <v>37</v>
      </c>
      <c r="L34" s="47">
        <v>1.023865740740703E-2</v>
      </c>
      <c r="M34" s="41">
        <v>17.905993533947441</v>
      </c>
      <c r="N34" s="40">
        <v>2.687615740740612E-3</v>
      </c>
      <c r="O34" s="12"/>
      <c r="P34" s="12"/>
      <c r="Q34" s="12"/>
      <c r="R34" s="12"/>
      <c r="S34" s="12"/>
      <c r="T34" s="12"/>
    </row>
    <row r="35" spans="2:20" x14ac:dyDescent="0.25">
      <c r="B35" s="42" t="s">
        <v>51</v>
      </c>
      <c r="C35" s="42"/>
      <c r="D35" s="34">
        <v>25</v>
      </c>
      <c r="E35" s="35">
        <v>218</v>
      </c>
      <c r="F35" s="43"/>
      <c r="G35" s="43" t="s">
        <v>106</v>
      </c>
      <c r="H35" s="43" t="s">
        <v>53</v>
      </c>
      <c r="I35" s="44" t="s">
        <v>35</v>
      </c>
      <c r="J35" s="45" t="s">
        <v>107</v>
      </c>
      <c r="K35" s="46" t="s">
        <v>37</v>
      </c>
      <c r="L35" s="47">
        <v>1.0337384259259647E-2</v>
      </c>
      <c r="M35" s="41">
        <v>17.734982925599741</v>
      </c>
      <c r="N35" s="40">
        <v>2.7863425925932286E-3</v>
      </c>
      <c r="O35" s="12"/>
      <c r="P35" s="12"/>
      <c r="Q35" s="12"/>
      <c r="R35" s="12"/>
      <c r="S35" s="12"/>
      <c r="T35" s="12"/>
    </row>
    <row r="36" spans="2:20" x14ac:dyDescent="0.25">
      <c r="B36" s="42" t="s">
        <v>95</v>
      </c>
      <c r="C36" s="44"/>
      <c r="D36" s="34">
        <v>26</v>
      </c>
      <c r="E36" s="35">
        <v>251</v>
      </c>
      <c r="F36" s="43"/>
      <c r="G36" s="43" t="s">
        <v>108</v>
      </c>
      <c r="H36" s="43" t="s">
        <v>109</v>
      </c>
      <c r="I36" s="44" t="s">
        <v>44</v>
      </c>
      <c r="J36" s="45" t="s">
        <v>110</v>
      </c>
      <c r="K36" s="46" t="s">
        <v>37</v>
      </c>
      <c r="L36" s="47">
        <v>1.0692013888888706E-2</v>
      </c>
      <c r="M36" s="41">
        <v>17.146754132432992</v>
      </c>
      <c r="N36" s="40">
        <v>3.140972222222288E-3</v>
      </c>
      <c r="O36" s="12"/>
      <c r="P36" s="12"/>
      <c r="Q36" s="12"/>
      <c r="R36" s="12"/>
      <c r="S36" s="12"/>
      <c r="T36" s="12"/>
    </row>
    <row r="37" spans="2:20" x14ac:dyDescent="0.25">
      <c r="B37" s="42" t="s">
        <v>95</v>
      </c>
      <c r="C37" s="44"/>
      <c r="D37" s="34">
        <v>27</v>
      </c>
      <c r="E37" s="35">
        <v>209</v>
      </c>
      <c r="F37" s="43"/>
      <c r="G37" s="43" t="s">
        <v>57</v>
      </c>
      <c r="H37" s="43" t="s">
        <v>111</v>
      </c>
      <c r="I37" s="44" t="s">
        <v>35</v>
      </c>
      <c r="J37" s="45" t="s">
        <v>59</v>
      </c>
      <c r="K37" s="46" t="s">
        <v>37</v>
      </c>
      <c r="L37" s="47">
        <v>1.0781250000000471E-2</v>
      </c>
      <c r="M37" s="41">
        <v>17.004830917873655</v>
      </c>
      <c r="N37" s="40">
        <v>3.2302083333340531E-3</v>
      </c>
      <c r="O37" s="12"/>
      <c r="P37" s="12"/>
      <c r="Q37" s="12"/>
      <c r="R37" s="12"/>
      <c r="S37" s="12"/>
      <c r="T37" s="12"/>
    </row>
    <row r="38" spans="2:20" x14ac:dyDescent="0.25">
      <c r="B38" s="42" t="s">
        <v>101</v>
      </c>
      <c r="C38" s="42"/>
      <c r="D38" s="34">
        <v>28</v>
      </c>
      <c r="E38" s="35">
        <v>221</v>
      </c>
      <c r="F38" s="43"/>
      <c r="G38" s="43" t="s">
        <v>112</v>
      </c>
      <c r="H38" s="43" t="s">
        <v>113</v>
      </c>
      <c r="I38" s="44" t="s">
        <v>35</v>
      </c>
      <c r="J38" s="45" t="s">
        <v>114</v>
      </c>
      <c r="K38" s="46" t="s">
        <v>37</v>
      </c>
      <c r="L38" s="47">
        <v>1.0986458333332984E-2</v>
      </c>
      <c r="M38" s="41">
        <v>16.687209633071546</v>
      </c>
      <c r="N38" s="40">
        <v>3.4354166666665659E-3</v>
      </c>
      <c r="O38" s="12"/>
      <c r="P38" s="12"/>
      <c r="Q38" s="12"/>
      <c r="R38" s="12"/>
      <c r="S38" s="12"/>
      <c r="T38" s="12"/>
    </row>
    <row r="39" spans="2:20" x14ac:dyDescent="0.25">
      <c r="B39" s="42" t="s">
        <v>115</v>
      </c>
      <c r="C39" s="42"/>
      <c r="D39" s="34">
        <v>29</v>
      </c>
      <c r="E39" s="35">
        <v>203</v>
      </c>
      <c r="F39" s="43"/>
      <c r="G39" s="43" t="s">
        <v>116</v>
      </c>
      <c r="H39" s="43" t="s">
        <v>117</v>
      </c>
      <c r="I39" s="44" t="s">
        <v>35</v>
      </c>
      <c r="J39" s="45" t="s">
        <v>36</v>
      </c>
      <c r="K39" s="46" t="s">
        <v>93</v>
      </c>
      <c r="L39" s="47">
        <v>1.1133564814815262E-2</v>
      </c>
      <c r="M39" s="41">
        <v>16.466723496267299</v>
      </c>
      <c r="N39" s="40">
        <v>3.5825231481488445E-3</v>
      </c>
      <c r="O39" s="12"/>
      <c r="P39" s="12"/>
      <c r="Q39" s="12"/>
      <c r="R39" s="12"/>
      <c r="S39" s="12"/>
      <c r="T39" s="12"/>
    </row>
    <row r="40" spans="2:20" x14ac:dyDescent="0.25">
      <c r="B40" s="42" t="s">
        <v>72</v>
      </c>
      <c r="C40" s="42"/>
      <c r="D40" s="34">
        <v>30</v>
      </c>
      <c r="E40" s="35">
        <v>243</v>
      </c>
      <c r="F40" s="43"/>
      <c r="G40" s="43" t="s">
        <v>118</v>
      </c>
      <c r="H40" s="43" t="s">
        <v>119</v>
      </c>
      <c r="I40" s="44" t="s">
        <v>35</v>
      </c>
      <c r="J40" s="45"/>
      <c r="K40" s="46" t="s">
        <v>37</v>
      </c>
      <c r="L40" s="47">
        <v>1.1485185185185341E-2</v>
      </c>
      <c r="M40" s="41">
        <v>15.962592712028162</v>
      </c>
      <c r="N40" s="40">
        <v>3.9341435185189233E-3</v>
      </c>
      <c r="O40" s="12"/>
      <c r="P40" s="12"/>
      <c r="Q40" s="12"/>
      <c r="R40" s="12"/>
      <c r="S40" s="12"/>
      <c r="T40" s="12"/>
    </row>
    <row r="41" spans="2:20" x14ac:dyDescent="0.25">
      <c r="B41" s="42" t="s">
        <v>120</v>
      </c>
      <c r="C41" s="42"/>
      <c r="D41" s="34">
        <v>31</v>
      </c>
      <c r="E41" s="35">
        <v>220</v>
      </c>
      <c r="F41" s="43"/>
      <c r="G41" s="43" t="s">
        <v>121</v>
      </c>
      <c r="H41" s="43" t="s">
        <v>122</v>
      </c>
      <c r="I41" s="44" t="s">
        <v>35</v>
      </c>
      <c r="J41" s="45" t="s">
        <v>107</v>
      </c>
      <c r="K41" s="46" t="s">
        <v>93</v>
      </c>
      <c r="L41" s="47">
        <v>1.1571990740741174E-2</v>
      </c>
      <c r="M41" s="41">
        <v>15.842851713307804</v>
      </c>
      <c r="N41" s="40">
        <v>4.0209490740747561E-3</v>
      </c>
      <c r="O41" s="12"/>
      <c r="P41" s="12"/>
      <c r="Q41" s="12"/>
      <c r="R41" s="12"/>
      <c r="S41" s="12"/>
      <c r="T41" s="12"/>
    </row>
    <row r="42" spans="2:20" x14ac:dyDescent="0.25">
      <c r="B42" s="42" t="s">
        <v>120</v>
      </c>
      <c r="C42" s="42"/>
      <c r="D42" s="34">
        <v>32</v>
      </c>
      <c r="E42" s="35">
        <v>245</v>
      </c>
      <c r="F42" s="43"/>
      <c r="G42" s="43" t="s">
        <v>123</v>
      </c>
      <c r="H42" s="43" t="s">
        <v>124</v>
      </c>
      <c r="I42" s="44" t="s">
        <v>35</v>
      </c>
      <c r="J42" s="45" t="s">
        <v>36</v>
      </c>
      <c r="K42" s="46" t="s">
        <v>93</v>
      </c>
      <c r="L42" s="47">
        <v>1.1677199074074059E-2</v>
      </c>
      <c r="M42" s="41">
        <v>15.700112002061653</v>
      </c>
      <c r="N42" s="40">
        <v>4.1261574074076407E-3</v>
      </c>
      <c r="O42" s="12"/>
      <c r="P42" s="12"/>
      <c r="Q42" s="12"/>
      <c r="R42" s="12"/>
      <c r="S42" s="12"/>
      <c r="T42" s="12"/>
    </row>
    <row r="43" spans="2:20" x14ac:dyDescent="0.25">
      <c r="B43" s="42" t="s">
        <v>125</v>
      </c>
      <c r="C43" s="42"/>
      <c r="D43" s="34">
        <v>33</v>
      </c>
      <c r="E43" s="35">
        <v>241</v>
      </c>
      <c r="F43" s="43"/>
      <c r="G43" s="43" t="s">
        <v>126</v>
      </c>
      <c r="H43" s="43" t="s">
        <v>127</v>
      </c>
      <c r="I43" s="44" t="s">
        <v>35</v>
      </c>
      <c r="J43" s="45" t="s">
        <v>128</v>
      </c>
      <c r="K43" s="46" t="s">
        <v>37</v>
      </c>
      <c r="L43" s="47">
        <v>1.1852893518518821E-2</v>
      </c>
      <c r="M43" s="41">
        <v>15.467390561376048</v>
      </c>
      <c r="N43" s="40">
        <v>4.3018518518524035E-3</v>
      </c>
      <c r="O43" s="12"/>
      <c r="P43" s="12"/>
      <c r="Q43" s="12"/>
      <c r="R43" s="12"/>
      <c r="S43" s="12"/>
      <c r="T43" s="12"/>
    </row>
    <row r="44" spans="2:20" x14ac:dyDescent="0.25">
      <c r="B44" s="42" t="s">
        <v>95</v>
      </c>
      <c r="C44" s="42"/>
      <c r="D44" s="34">
        <v>34</v>
      </c>
      <c r="E44" s="35">
        <v>215</v>
      </c>
      <c r="F44" s="43"/>
      <c r="G44" s="43" t="s">
        <v>129</v>
      </c>
      <c r="H44" s="43" t="s">
        <v>130</v>
      </c>
      <c r="I44" s="44" t="s">
        <v>35</v>
      </c>
      <c r="J44" s="45" t="s">
        <v>131</v>
      </c>
      <c r="K44" s="46" t="s">
        <v>37</v>
      </c>
      <c r="L44" s="47">
        <v>1.195312500000003E-2</v>
      </c>
      <c r="M44" s="41">
        <v>15.337690631808242</v>
      </c>
      <c r="N44" s="40">
        <v>4.4020833333336118E-3</v>
      </c>
      <c r="O44" s="12"/>
      <c r="P44" s="12"/>
      <c r="Q44" s="12"/>
      <c r="R44" s="12"/>
      <c r="S44" s="12"/>
      <c r="T44" s="12"/>
    </row>
    <row r="45" spans="2:20" x14ac:dyDescent="0.25">
      <c r="B45" s="42" t="s">
        <v>132</v>
      </c>
      <c r="C45" s="42"/>
      <c r="D45" s="34">
        <v>35</v>
      </c>
      <c r="E45" s="35">
        <v>234</v>
      </c>
      <c r="F45" s="43"/>
      <c r="G45" s="43" t="s">
        <v>133</v>
      </c>
      <c r="H45" s="43" t="s">
        <v>134</v>
      </c>
      <c r="I45" s="44" t="s">
        <v>35</v>
      </c>
      <c r="J45" s="45" t="s">
        <v>135</v>
      </c>
      <c r="K45" s="46" t="s">
        <v>93</v>
      </c>
      <c r="L45" s="47">
        <v>1.2310995370370337E-2</v>
      </c>
      <c r="M45" s="41">
        <v>14.891836753880474</v>
      </c>
      <c r="N45" s="40">
        <v>4.7599537037039188E-3</v>
      </c>
      <c r="O45" s="12"/>
      <c r="P45" s="12"/>
      <c r="Q45" s="12"/>
      <c r="R45" s="12"/>
      <c r="S45" s="12"/>
      <c r="T45" s="12"/>
    </row>
    <row r="46" spans="2:20" x14ac:dyDescent="0.25">
      <c r="B46" s="42" t="s">
        <v>72</v>
      </c>
      <c r="C46" s="44"/>
      <c r="D46" s="34">
        <v>36</v>
      </c>
      <c r="E46" s="35">
        <v>240</v>
      </c>
      <c r="F46" s="43"/>
      <c r="G46" s="43" t="s">
        <v>136</v>
      </c>
      <c r="H46" s="43" t="s">
        <v>137</v>
      </c>
      <c r="I46" s="44" t="s">
        <v>44</v>
      </c>
      <c r="J46" s="45" t="s">
        <v>110</v>
      </c>
      <c r="K46" s="46" t="s">
        <v>37</v>
      </c>
      <c r="L46" s="47">
        <v>1.2332175925925525E-2</v>
      </c>
      <c r="M46" s="41">
        <v>14.86625997184469</v>
      </c>
      <c r="N46" s="40">
        <v>4.7811342592591066E-3</v>
      </c>
      <c r="O46" s="12"/>
      <c r="P46" s="12"/>
      <c r="Q46" s="12"/>
      <c r="R46" s="12"/>
      <c r="S46" s="12"/>
      <c r="T46" s="12"/>
    </row>
    <row r="47" spans="2:20" x14ac:dyDescent="0.25">
      <c r="B47" s="42" t="s">
        <v>51</v>
      </c>
      <c r="C47" s="44"/>
      <c r="D47" s="34">
        <v>37</v>
      </c>
      <c r="E47" s="35">
        <v>246</v>
      </c>
      <c r="F47" s="43"/>
      <c r="G47" s="43" t="s">
        <v>138</v>
      </c>
      <c r="H47" s="43" t="s">
        <v>58</v>
      </c>
      <c r="I47" s="44" t="s">
        <v>35</v>
      </c>
      <c r="J47" s="45" t="s">
        <v>139</v>
      </c>
      <c r="K47" s="46" t="s">
        <v>37</v>
      </c>
      <c r="L47" s="47">
        <v>1.246319444444418E-2</v>
      </c>
      <c r="M47" s="41">
        <v>14.709979383741329</v>
      </c>
      <c r="N47" s="40">
        <v>4.9121527777777618E-3</v>
      </c>
      <c r="O47" s="12"/>
      <c r="P47" s="12"/>
      <c r="Q47" s="12"/>
      <c r="R47" s="12"/>
      <c r="S47" s="12"/>
      <c r="T47" s="12"/>
    </row>
    <row r="48" spans="2:20" x14ac:dyDescent="0.25">
      <c r="B48" s="42" t="s">
        <v>89</v>
      </c>
      <c r="C48" s="44"/>
      <c r="D48" s="34">
        <v>38</v>
      </c>
      <c r="E48" s="35">
        <v>217</v>
      </c>
      <c r="F48" s="43"/>
      <c r="G48" s="43" t="s">
        <v>140</v>
      </c>
      <c r="H48" s="43" t="s">
        <v>141</v>
      </c>
      <c r="I48" s="44" t="s">
        <v>44</v>
      </c>
      <c r="J48" s="45" t="s">
        <v>142</v>
      </c>
      <c r="K48" s="46" t="s">
        <v>93</v>
      </c>
      <c r="L48" s="47">
        <v>1.2602314814814941E-2</v>
      </c>
      <c r="M48" s="41">
        <v>14.547591932698875</v>
      </c>
      <c r="N48" s="40">
        <v>5.0512731481485232E-3</v>
      </c>
      <c r="O48" s="12"/>
      <c r="P48" s="12"/>
      <c r="Q48" s="12"/>
      <c r="R48" s="12"/>
      <c r="S48" s="12"/>
      <c r="T48" s="12"/>
    </row>
    <row r="49" spans="2:20" x14ac:dyDescent="0.25">
      <c r="B49" s="42" t="s">
        <v>125</v>
      </c>
      <c r="C49" s="44"/>
      <c r="D49" s="34">
        <v>39</v>
      </c>
      <c r="E49" s="35">
        <v>222</v>
      </c>
      <c r="F49" s="43"/>
      <c r="G49" s="43" t="s">
        <v>143</v>
      </c>
      <c r="H49" s="43" t="s">
        <v>100</v>
      </c>
      <c r="I49" s="44" t="s">
        <v>35</v>
      </c>
      <c r="J49" s="45" t="s">
        <v>54</v>
      </c>
      <c r="K49" s="46" t="s">
        <v>37</v>
      </c>
      <c r="L49" s="47">
        <v>1.3022222222222421E-2</v>
      </c>
      <c r="M49" s="41">
        <v>14.078498293515144</v>
      </c>
      <c r="N49" s="40">
        <v>5.4711805555560031E-3</v>
      </c>
      <c r="O49" s="12"/>
      <c r="P49" s="12"/>
      <c r="Q49" s="12"/>
      <c r="R49" s="12"/>
      <c r="S49" s="12"/>
      <c r="T49" s="12"/>
    </row>
    <row r="50" spans="2:20" x14ac:dyDescent="0.25">
      <c r="B50" s="42" t="s">
        <v>144</v>
      </c>
      <c r="C50" s="44"/>
      <c r="D50" s="34">
        <v>40</v>
      </c>
      <c r="E50" s="35">
        <v>244</v>
      </c>
      <c r="F50" s="43"/>
      <c r="G50" s="43" t="s">
        <v>145</v>
      </c>
      <c r="H50" s="43" t="s">
        <v>146</v>
      </c>
      <c r="I50" s="44" t="s">
        <v>35</v>
      </c>
      <c r="J50" s="45" t="s">
        <v>139</v>
      </c>
      <c r="K50" s="46" t="s">
        <v>93</v>
      </c>
      <c r="L50" s="47">
        <v>1.307777777777764E-2</v>
      </c>
      <c r="M50" s="41">
        <v>14.018691588785195</v>
      </c>
      <c r="N50" s="40">
        <v>5.5267361111112218E-3</v>
      </c>
      <c r="O50" s="12"/>
      <c r="P50" s="12"/>
      <c r="Q50" s="12"/>
      <c r="R50" s="12"/>
      <c r="S50" s="12"/>
      <c r="T50" s="12"/>
    </row>
    <row r="51" spans="2:20" x14ac:dyDescent="0.25">
      <c r="B51" s="42" t="s">
        <v>147</v>
      </c>
      <c r="C51" s="44"/>
      <c r="D51" s="34">
        <v>41</v>
      </c>
      <c r="E51" s="35">
        <v>239</v>
      </c>
      <c r="F51" s="43"/>
      <c r="G51" s="43" t="s">
        <v>136</v>
      </c>
      <c r="H51" s="43" t="s">
        <v>148</v>
      </c>
      <c r="I51" s="44" t="s">
        <v>44</v>
      </c>
      <c r="J51" s="45" t="s">
        <v>110</v>
      </c>
      <c r="K51" s="46" t="s">
        <v>93</v>
      </c>
      <c r="L51" s="47">
        <v>1.3422337962962966E-2</v>
      </c>
      <c r="M51" s="41">
        <v>13.658822616388861</v>
      </c>
      <c r="N51" s="40">
        <v>5.8712962962965479E-3</v>
      </c>
      <c r="O51" s="12"/>
      <c r="P51" s="12"/>
      <c r="Q51" s="12"/>
      <c r="R51" s="12"/>
      <c r="S51" s="12"/>
      <c r="T51" s="12"/>
    </row>
    <row r="52" spans="2:20" x14ac:dyDescent="0.25">
      <c r="B52" s="42" t="s">
        <v>149</v>
      </c>
      <c r="C52" s="44"/>
      <c r="D52" s="34">
        <v>42</v>
      </c>
      <c r="E52" s="35">
        <v>226</v>
      </c>
      <c r="F52" s="43"/>
      <c r="G52" s="43" t="s">
        <v>150</v>
      </c>
      <c r="H52" s="43" t="s">
        <v>151</v>
      </c>
      <c r="I52" s="44" t="s">
        <v>44</v>
      </c>
      <c r="J52" s="45" t="s">
        <v>110</v>
      </c>
      <c r="K52" s="46" t="s">
        <v>93</v>
      </c>
      <c r="L52" s="47">
        <v>1.4098263888888428E-2</v>
      </c>
      <c r="M52" s="41">
        <v>13.00396522424494</v>
      </c>
      <c r="N52" s="40">
        <v>6.54722222222201E-3</v>
      </c>
      <c r="O52" s="12"/>
      <c r="P52" s="12"/>
      <c r="Q52" s="12"/>
      <c r="R52" s="12"/>
      <c r="S52" s="12"/>
      <c r="T52" s="12"/>
    </row>
    <row r="53" spans="2:20" x14ac:dyDescent="0.25">
      <c r="B53" s="42" t="s">
        <v>115</v>
      </c>
      <c r="C53" s="42"/>
      <c r="D53" s="34">
        <v>43</v>
      </c>
      <c r="E53" s="35">
        <v>235</v>
      </c>
      <c r="F53" s="43"/>
      <c r="G53" s="43" t="s">
        <v>152</v>
      </c>
      <c r="H53" s="43" t="s">
        <v>153</v>
      </c>
      <c r="I53" s="44" t="s">
        <v>35</v>
      </c>
      <c r="J53" s="45" t="s">
        <v>135</v>
      </c>
      <c r="K53" s="46" t="s">
        <v>93</v>
      </c>
      <c r="L53" s="47">
        <v>1.4549652777777679E-2</v>
      </c>
      <c r="M53" s="41">
        <v>12.600529795002831</v>
      </c>
      <c r="N53" s="40">
        <v>6.9986111111112609E-3</v>
      </c>
      <c r="O53" s="12"/>
      <c r="P53" s="12"/>
      <c r="Q53" s="12"/>
      <c r="R53" s="12"/>
      <c r="S53" s="12"/>
      <c r="T53" s="12"/>
    </row>
    <row r="54" spans="2:20" x14ac:dyDescent="0.25">
      <c r="B54" s="42" t="s">
        <v>115</v>
      </c>
      <c r="C54" s="44"/>
      <c r="D54" s="34">
        <v>44</v>
      </c>
      <c r="E54" s="35">
        <v>204</v>
      </c>
      <c r="F54" s="43"/>
      <c r="G54" s="43" t="s">
        <v>154</v>
      </c>
      <c r="H54" s="43" t="s">
        <v>155</v>
      </c>
      <c r="I54" s="44" t="s">
        <v>35</v>
      </c>
      <c r="J54" s="45" t="s">
        <v>36</v>
      </c>
      <c r="K54" s="46" t="s">
        <v>93</v>
      </c>
      <c r="L54" s="47">
        <v>1.4596296296296642E-2</v>
      </c>
      <c r="M54" s="41">
        <v>12.560263892412797</v>
      </c>
      <c r="N54" s="40">
        <v>7.0452546296302238E-3</v>
      </c>
      <c r="O54" s="12"/>
      <c r="P54" s="12"/>
      <c r="Q54" s="12"/>
      <c r="R54" s="12"/>
      <c r="S54" s="12"/>
      <c r="T54" s="12"/>
    </row>
    <row r="55" spans="2:20" x14ac:dyDescent="0.25">
      <c r="B55" s="42" t="s">
        <v>125</v>
      </c>
      <c r="C55" s="42"/>
      <c r="D55" s="34">
        <v>45</v>
      </c>
      <c r="E55" s="35">
        <v>233</v>
      </c>
      <c r="F55" s="43"/>
      <c r="G55" s="43" t="s">
        <v>156</v>
      </c>
      <c r="H55" s="43" t="s">
        <v>157</v>
      </c>
      <c r="I55" s="44" t="s">
        <v>35</v>
      </c>
      <c r="J55" s="45" t="s">
        <v>135</v>
      </c>
      <c r="K55" s="46" t="s">
        <v>37</v>
      </c>
      <c r="L55" s="47">
        <v>1.5288310185184936E-2</v>
      </c>
      <c r="M55" s="41">
        <v>11.991732971966492</v>
      </c>
      <c r="N55" s="40">
        <v>7.7372685185185183E-3</v>
      </c>
      <c r="O55" s="12"/>
      <c r="P55" s="12"/>
      <c r="Q55" s="12"/>
      <c r="R55" s="12"/>
      <c r="S55" s="12"/>
      <c r="T55" s="12"/>
    </row>
    <row r="56" spans="2:20" x14ac:dyDescent="0.25">
      <c r="B56" s="42" t="s">
        <v>38</v>
      </c>
      <c r="C56" s="42"/>
      <c r="D56" s="34">
        <v>46</v>
      </c>
      <c r="E56" s="35">
        <v>248</v>
      </c>
      <c r="F56" s="43"/>
      <c r="G56" s="43" t="s">
        <v>158</v>
      </c>
      <c r="H56" s="43" t="s">
        <v>159</v>
      </c>
      <c r="I56" s="44" t="s">
        <v>35</v>
      </c>
      <c r="J56" s="45"/>
      <c r="K56" s="46" t="s">
        <v>37</v>
      </c>
      <c r="L56" s="47">
        <v>1.5299537037037257E-2</v>
      </c>
      <c r="M56" s="41">
        <v>11.982933397887685</v>
      </c>
      <c r="N56" s="40">
        <v>7.7484953703708392E-3</v>
      </c>
      <c r="O56" s="12"/>
      <c r="P56" s="12"/>
      <c r="Q56" s="12"/>
      <c r="R56" s="12"/>
      <c r="S56" s="12"/>
      <c r="T56" s="12"/>
    </row>
    <row r="57" spans="2:20" x14ac:dyDescent="0.25">
      <c r="B57" s="42" t="s">
        <v>38</v>
      </c>
      <c r="C57" s="42"/>
      <c r="D57" s="34">
        <v>47</v>
      </c>
      <c r="E57" s="35">
        <v>249</v>
      </c>
      <c r="F57" s="43"/>
      <c r="G57" s="43" t="s">
        <v>160</v>
      </c>
      <c r="H57" s="43" t="s">
        <v>40</v>
      </c>
      <c r="I57" s="44" t="s">
        <v>35</v>
      </c>
      <c r="J57" s="45"/>
      <c r="K57" s="46" t="s">
        <v>37</v>
      </c>
      <c r="L57" s="47">
        <v>1.6189699074073742E-2</v>
      </c>
      <c r="M57" s="41">
        <v>11.324072948763092</v>
      </c>
      <c r="N57" s="40">
        <v>8.6386574074073241E-3</v>
      </c>
      <c r="O57" s="12"/>
      <c r="P57" s="12"/>
      <c r="Q57" s="12"/>
      <c r="R57" s="12"/>
      <c r="S57" s="12"/>
      <c r="T57" s="12"/>
    </row>
    <row r="58" spans="2:20" x14ac:dyDescent="0.25">
      <c r="B58" s="42" t="s">
        <v>95</v>
      </c>
      <c r="C58" s="44"/>
      <c r="D58" s="34">
        <v>48</v>
      </c>
      <c r="E58" s="35">
        <v>216</v>
      </c>
      <c r="F58" s="43"/>
      <c r="G58" s="43" t="s">
        <v>161</v>
      </c>
      <c r="H58" s="43" t="s">
        <v>162</v>
      </c>
      <c r="I58" s="44" t="s">
        <v>44</v>
      </c>
      <c r="J58" s="45" t="s">
        <v>163</v>
      </c>
      <c r="K58" s="46" t="s">
        <v>37</v>
      </c>
      <c r="L58" s="47">
        <v>1.7120138888889254E-2</v>
      </c>
      <c r="M58" s="41">
        <v>10.708635865817319</v>
      </c>
      <c r="N58" s="40">
        <v>9.569097222222836E-3</v>
      </c>
      <c r="O58" s="12"/>
      <c r="P58" s="12"/>
      <c r="Q58" s="12"/>
      <c r="R58" s="12"/>
      <c r="S58" s="12"/>
      <c r="T58" s="12"/>
    </row>
    <row r="59" spans="2:20" x14ac:dyDescent="0.25">
      <c r="B59" s="42" t="s">
        <v>144</v>
      </c>
      <c r="C59" s="44"/>
      <c r="D59" s="34">
        <v>49</v>
      </c>
      <c r="E59" s="35">
        <v>206</v>
      </c>
      <c r="F59" s="43"/>
      <c r="G59" s="43" t="s">
        <v>164</v>
      </c>
      <c r="H59" s="43" t="s">
        <v>122</v>
      </c>
      <c r="I59" s="44" t="s">
        <v>35</v>
      </c>
      <c r="J59" s="45" t="s">
        <v>165</v>
      </c>
      <c r="K59" s="46" t="s">
        <v>93</v>
      </c>
      <c r="L59" s="47">
        <v>2.0593518518518483E-2</v>
      </c>
      <c r="M59" s="41">
        <v>8.902477406591446</v>
      </c>
      <c r="N59" s="40">
        <v>1.3042476851852065E-2</v>
      </c>
      <c r="O59" s="12"/>
      <c r="P59" s="12"/>
      <c r="Q59" s="12"/>
      <c r="R59" s="12"/>
      <c r="S59" s="12"/>
      <c r="T59" s="12"/>
    </row>
    <row r="60" spans="2:20" x14ac:dyDescent="0.25">
      <c r="B60" s="42" t="s">
        <v>95</v>
      </c>
      <c r="C60" s="42"/>
      <c r="D60" s="34">
        <v>50</v>
      </c>
      <c r="E60" s="35">
        <v>212</v>
      </c>
      <c r="F60" s="43"/>
      <c r="G60" s="43" t="s">
        <v>166</v>
      </c>
      <c r="H60" s="43" t="s">
        <v>167</v>
      </c>
      <c r="I60" s="44" t="s">
        <v>35</v>
      </c>
      <c r="J60" s="45" t="s">
        <v>168</v>
      </c>
      <c r="K60" s="46" t="s">
        <v>37</v>
      </c>
      <c r="L60" s="47">
        <v>2.1824074074073656E-2</v>
      </c>
      <c r="M60" s="41">
        <v>8.4005091217651184</v>
      </c>
      <c r="N60" s="40">
        <v>1.4273032407407238E-2</v>
      </c>
      <c r="O60" s="12"/>
      <c r="P60" s="12"/>
      <c r="Q60" s="12"/>
      <c r="R60" s="12"/>
      <c r="S60" s="12"/>
      <c r="T60" s="12"/>
    </row>
    <row r="61" spans="2:20" hidden="1" x14ac:dyDescent="0.25">
      <c r="B61" s="42"/>
      <c r="C61" s="44"/>
      <c r="D61" s="48" t="e">
        <f>IF(#REF!=0,"",RANK(L61,L$12:L$212,1))</f>
        <v>#REF!</v>
      </c>
      <c r="E61" s="35"/>
      <c r="F61" s="43"/>
      <c r="G61" s="43"/>
      <c r="H61" s="43"/>
      <c r="I61" s="44"/>
      <c r="J61" s="45"/>
      <c r="K61" s="46"/>
      <c r="L61" s="47" t="e">
        <f>IF(#REF!=0,"",#REF!-(#REF!-#REF!))</f>
        <v>#REF!</v>
      </c>
      <c r="M61" s="41" t="e">
        <f>$D$8/(L61*24)</f>
        <v>#REF!</v>
      </c>
      <c r="N61" s="40" t="e">
        <f>L61-#REF!</f>
        <v>#REF!</v>
      </c>
      <c r="O61" s="12"/>
      <c r="P61" s="12"/>
      <c r="Q61" s="12"/>
      <c r="R61" s="12"/>
      <c r="S61" s="12"/>
      <c r="T61" s="12"/>
    </row>
    <row r="62" spans="2:20" hidden="1" x14ac:dyDescent="0.25">
      <c r="B62" s="42"/>
      <c r="C62" s="44"/>
      <c r="D62" s="48" t="e">
        <f>IF(#REF!=0,"",RANK(L62,L$12:L$212,1))</f>
        <v>#REF!</v>
      </c>
      <c r="E62" s="35"/>
      <c r="F62" s="43"/>
      <c r="G62" s="43"/>
      <c r="H62" s="43"/>
      <c r="I62" s="44"/>
      <c r="J62" s="45"/>
      <c r="K62" s="46"/>
      <c r="L62" s="47" t="e">
        <f>IF(#REF!=0,"",#REF!-(#REF!-#REF!))</f>
        <v>#REF!</v>
      </c>
      <c r="M62" s="41" t="e">
        <f>$D$8/(L62*24)</f>
        <v>#REF!</v>
      </c>
      <c r="N62" s="40" t="e">
        <f>L62-#REF!</f>
        <v>#REF!</v>
      </c>
      <c r="O62" s="12"/>
      <c r="P62" s="12"/>
      <c r="Q62" s="12"/>
      <c r="R62" s="12"/>
      <c r="S62" s="12"/>
      <c r="T62" s="12"/>
    </row>
    <row r="63" spans="2:20" hidden="1" x14ac:dyDescent="0.25">
      <c r="B63" s="42"/>
      <c r="C63" s="44"/>
      <c r="D63" s="48" t="e">
        <f>IF(#REF!=0,"",RANK(L63,L$12:L$212,1))</f>
        <v>#REF!</v>
      </c>
      <c r="E63" s="35"/>
      <c r="F63" s="43"/>
      <c r="G63" s="43"/>
      <c r="H63" s="43"/>
      <c r="I63" s="44"/>
      <c r="J63" s="45"/>
      <c r="K63" s="46"/>
      <c r="L63" s="47" t="e">
        <f>IF(#REF!=0,"",#REF!-(#REF!-#REF!))</f>
        <v>#REF!</v>
      </c>
      <c r="M63" s="41" t="e">
        <f>$D$8/(L63*24)</f>
        <v>#REF!</v>
      </c>
      <c r="N63" s="40" t="e">
        <f>L63-#REF!</f>
        <v>#REF!</v>
      </c>
      <c r="O63" s="12"/>
      <c r="P63" s="12"/>
      <c r="Q63" s="12"/>
      <c r="R63" s="12"/>
      <c r="S63" s="12"/>
      <c r="T63" s="12"/>
    </row>
    <row r="64" spans="2:20" hidden="1" x14ac:dyDescent="0.25">
      <c r="B64" s="42"/>
      <c r="C64" s="44"/>
      <c r="D64" s="48" t="e">
        <f>IF(#REF!=0,"",RANK(L64,L$12:L$212,1))</f>
        <v>#REF!</v>
      </c>
      <c r="E64" s="35"/>
      <c r="F64" s="43"/>
      <c r="G64" s="43"/>
      <c r="H64" s="43"/>
      <c r="I64" s="44"/>
      <c r="J64" s="45"/>
      <c r="K64" s="46"/>
      <c r="L64" s="47" t="e">
        <f>IF(#REF!=0,"",#REF!-(#REF!-#REF!))</f>
        <v>#REF!</v>
      </c>
      <c r="M64" s="41" t="e">
        <f>$D$8/(L64*24)</f>
        <v>#REF!</v>
      </c>
      <c r="N64" s="40" t="e">
        <f>L64-#REF!</f>
        <v>#REF!</v>
      </c>
      <c r="O64" s="12"/>
      <c r="P64" s="12"/>
      <c r="Q64" s="12"/>
      <c r="R64" s="12"/>
      <c r="S64" s="12"/>
      <c r="T64" s="12"/>
    </row>
    <row r="65" spans="2:20" hidden="1" x14ac:dyDescent="0.25">
      <c r="B65" s="42"/>
      <c r="C65" s="44"/>
      <c r="D65" s="48" t="e">
        <f>IF(#REF!=0,"",RANK(L65,L$12:L$212,1))</f>
        <v>#REF!</v>
      </c>
      <c r="E65" s="35"/>
      <c r="F65" s="43"/>
      <c r="G65" s="43"/>
      <c r="H65" s="43"/>
      <c r="I65" s="44"/>
      <c r="J65" s="45"/>
      <c r="K65" s="46"/>
      <c r="L65" s="47" t="e">
        <f>IF(#REF!=0,"",#REF!-(#REF!-#REF!))</f>
        <v>#REF!</v>
      </c>
      <c r="M65" s="41" t="e">
        <f>$D$8/(L65*24)</f>
        <v>#REF!</v>
      </c>
      <c r="N65" s="40" t="e">
        <f>L65-#REF!</f>
        <v>#REF!</v>
      </c>
      <c r="O65" s="12"/>
      <c r="P65" s="12"/>
      <c r="Q65" s="12"/>
      <c r="R65" s="12"/>
      <c r="S65" s="12"/>
      <c r="T65" s="12"/>
    </row>
    <row r="66" spans="2:20" hidden="1" x14ac:dyDescent="0.25">
      <c r="B66" s="42"/>
      <c r="C66" s="44"/>
      <c r="D66" s="48" t="e">
        <f>IF(#REF!=0,"",RANK(L66,L$12:L$212,1))</f>
        <v>#REF!</v>
      </c>
      <c r="E66" s="35"/>
      <c r="F66" s="43"/>
      <c r="G66" s="43"/>
      <c r="H66" s="43"/>
      <c r="I66" s="44"/>
      <c r="J66" s="45"/>
      <c r="K66" s="46"/>
      <c r="L66" s="47" t="e">
        <f>IF(#REF!=0,"",#REF!-(#REF!-#REF!))</f>
        <v>#REF!</v>
      </c>
      <c r="M66" s="41" t="e">
        <f>$D$8/(L66*24)</f>
        <v>#REF!</v>
      </c>
      <c r="N66" s="40" t="e">
        <f>L66-#REF!</f>
        <v>#REF!</v>
      </c>
      <c r="O66" s="12"/>
      <c r="P66" s="12"/>
      <c r="Q66" s="12"/>
      <c r="R66" s="12"/>
      <c r="S66" s="12"/>
      <c r="T66" s="12"/>
    </row>
    <row r="67" spans="2:20" hidden="1" x14ac:dyDescent="0.25">
      <c r="B67" s="42"/>
      <c r="C67" s="44"/>
      <c r="D67" s="48" t="e">
        <f>IF(#REF!=0,"",RANK(L67,L$12:L$212,1))</f>
        <v>#REF!</v>
      </c>
      <c r="E67" s="35"/>
      <c r="F67" s="43"/>
      <c r="G67" s="43"/>
      <c r="H67" s="43"/>
      <c r="I67" s="44"/>
      <c r="J67" s="45"/>
      <c r="K67" s="46"/>
      <c r="L67" s="47" t="e">
        <f>IF(#REF!=0,"",#REF!-(#REF!-#REF!))</f>
        <v>#REF!</v>
      </c>
      <c r="M67" s="41" t="e">
        <f>$D$8/(L67*24)</f>
        <v>#REF!</v>
      </c>
      <c r="N67" s="40" t="e">
        <f>L67-#REF!</f>
        <v>#REF!</v>
      </c>
      <c r="O67" s="12"/>
      <c r="P67" s="12"/>
      <c r="Q67" s="12"/>
      <c r="R67" s="12"/>
      <c r="S67" s="12"/>
      <c r="T67" s="12"/>
    </row>
    <row r="68" spans="2:20" hidden="1" x14ac:dyDescent="0.25">
      <c r="B68" s="42"/>
      <c r="C68" s="44"/>
      <c r="D68" s="48" t="e">
        <f>IF(#REF!=0,"",RANK(L68,L$12:L$212,1))</f>
        <v>#REF!</v>
      </c>
      <c r="E68" s="35"/>
      <c r="F68" s="43"/>
      <c r="G68" s="43"/>
      <c r="H68" s="43"/>
      <c r="I68" s="44"/>
      <c r="J68" s="45"/>
      <c r="K68" s="46"/>
      <c r="L68" s="47" t="e">
        <f>IF(#REF!=0,"",#REF!-(#REF!-#REF!))</f>
        <v>#REF!</v>
      </c>
      <c r="M68" s="41" t="e">
        <f>$D$8/(L68*24)</f>
        <v>#REF!</v>
      </c>
      <c r="N68" s="40" t="e">
        <f>L68-#REF!</f>
        <v>#REF!</v>
      </c>
      <c r="O68" s="12"/>
      <c r="P68" s="12"/>
      <c r="Q68" s="12"/>
      <c r="R68" s="12"/>
      <c r="S68" s="12"/>
      <c r="T68" s="12"/>
    </row>
    <row r="69" spans="2:20" hidden="1" x14ac:dyDescent="0.25">
      <c r="B69" s="42"/>
      <c r="C69" s="44"/>
      <c r="D69" s="48" t="e">
        <f>IF(#REF!=0,"",RANK(L69,L$12:L$212,1))</f>
        <v>#REF!</v>
      </c>
      <c r="E69" s="35"/>
      <c r="F69" s="43"/>
      <c r="G69" s="43"/>
      <c r="H69" s="43"/>
      <c r="I69" s="44"/>
      <c r="J69" s="45"/>
      <c r="K69" s="46"/>
      <c r="L69" s="47" t="e">
        <f>IF(#REF!=0,"",#REF!-(#REF!-#REF!))</f>
        <v>#REF!</v>
      </c>
      <c r="M69" s="41" t="e">
        <f>$D$8/(L69*24)</f>
        <v>#REF!</v>
      </c>
      <c r="N69" s="40" t="e">
        <f>L69-#REF!</f>
        <v>#REF!</v>
      </c>
      <c r="O69" s="12"/>
      <c r="P69" s="12"/>
      <c r="Q69" s="12"/>
      <c r="R69" s="12"/>
      <c r="S69" s="12"/>
      <c r="T69" s="12"/>
    </row>
    <row r="70" spans="2:20" hidden="1" x14ac:dyDescent="0.25">
      <c r="B70" s="42"/>
      <c r="C70" s="44"/>
      <c r="D70" s="48" t="e">
        <f>IF(#REF!=0,"",RANK(L70,L$12:L$212,1))</f>
        <v>#REF!</v>
      </c>
      <c r="E70" s="35"/>
      <c r="F70" s="43"/>
      <c r="G70" s="43"/>
      <c r="H70" s="43"/>
      <c r="I70" s="44"/>
      <c r="J70" s="45"/>
      <c r="K70" s="46"/>
      <c r="L70" s="47" t="e">
        <f>IF(#REF!=0,"",#REF!-(#REF!-#REF!))</f>
        <v>#REF!</v>
      </c>
      <c r="M70" s="41" t="e">
        <f>$D$8/(L70*24)</f>
        <v>#REF!</v>
      </c>
      <c r="N70" s="40" t="e">
        <f>L70-#REF!</f>
        <v>#REF!</v>
      </c>
      <c r="O70" s="12"/>
      <c r="P70" s="12"/>
      <c r="Q70" s="12"/>
      <c r="R70" s="12"/>
      <c r="S70" s="12"/>
      <c r="T70" s="12"/>
    </row>
    <row r="71" spans="2:20" hidden="1" x14ac:dyDescent="0.25">
      <c r="B71" s="42"/>
      <c r="C71" s="44"/>
      <c r="D71" s="48" t="e">
        <f>IF(#REF!=0,"",RANK(L71,L$12:L$212,1))</f>
        <v>#REF!</v>
      </c>
      <c r="E71" s="35"/>
      <c r="F71" s="43"/>
      <c r="G71" s="43"/>
      <c r="H71" s="43"/>
      <c r="I71" s="44"/>
      <c r="J71" s="45"/>
      <c r="K71" s="46"/>
      <c r="L71" s="47" t="e">
        <f>IF(#REF!=0,"",#REF!-(#REF!-#REF!))</f>
        <v>#REF!</v>
      </c>
      <c r="M71" s="41" t="e">
        <f>$D$8/(L71*24)</f>
        <v>#REF!</v>
      </c>
      <c r="N71" s="40" t="e">
        <f>L71-#REF!</f>
        <v>#REF!</v>
      </c>
      <c r="O71" s="12"/>
      <c r="P71" s="12"/>
      <c r="Q71" s="12"/>
      <c r="R71" s="12"/>
      <c r="S71" s="12"/>
      <c r="T71" s="12"/>
    </row>
    <row r="72" spans="2:20" hidden="1" x14ac:dyDescent="0.25">
      <c r="B72" s="42"/>
      <c r="C72" s="44"/>
      <c r="D72" s="48" t="e">
        <f>IF(#REF!=0,"",RANK(L72,L$12:L$212,1))</f>
        <v>#REF!</v>
      </c>
      <c r="E72" s="35"/>
      <c r="F72" s="43"/>
      <c r="G72" s="43"/>
      <c r="H72" s="43"/>
      <c r="I72" s="44"/>
      <c r="J72" s="45"/>
      <c r="K72" s="46"/>
      <c r="L72" s="47" t="e">
        <f>IF(#REF!=0,"",#REF!-(#REF!-#REF!))</f>
        <v>#REF!</v>
      </c>
      <c r="M72" s="41" t="e">
        <f>$D$8/(L72*24)</f>
        <v>#REF!</v>
      </c>
      <c r="N72" s="40" t="e">
        <f>L72-#REF!</f>
        <v>#REF!</v>
      </c>
      <c r="O72" s="12"/>
      <c r="P72" s="12"/>
      <c r="Q72" s="12"/>
      <c r="R72" s="12"/>
      <c r="S72" s="12"/>
      <c r="T72" s="12"/>
    </row>
    <row r="73" spans="2:20" hidden="1" x14ac:dyDescent="0.25">
      <c r="B73" s="42"/>
      <c r="C73" s="44"/>
      <c r="D73" s="48" t="e">
        <f>IF(#REF!=0,"",RANK(L73,L$12:L$212,1))</f>
        <v>#REF!</v>
      </c>
      <c r="E73" s="35"/>
      <c r="F73" s="43"/>
      <c r="G73" s="43"/>
      <c r="H73" s="43"/>
      <c r="I73" s="44"/>
      <c r="J73" s="45"/>
      <c r="K73" s="46"/>
      <c r="L73" s="47" t="e">
        <f>IF(#REF!=0,"",#REF!-(#REF!-#REF!))</f>
        <v>#REF!</v>
      </c>
      <c r="M73" s="41" t="e">
        <f>$D$8/(L73*24)</f>
        <v>#REF!</v>
      </c>
      <c r="N73" s="40" t="e">
        <f>L73-#REF!</f>
        <v>#REF!</v>
      </c>
      <c r="O73" s="12"/>
      <c r="P73" s="12"/>
      <c r="Q73" s="12"/>
      <c r="R73" s="12"/>
      <c r="S73" s="12"/>
      <c r="T73" s="12"/>
    </row>
    <row r="74" spans="2:20" hidden="1" x14ac:dyDescent="0.25">
      <c r="B74" s="42"/>
      <c r="C74" s="44"/>
      <c r="D74" s="48" t="e">
        <f>IF(#REF!=0,"",RANK(L74,L$12:L$212,1))</f>
        <v>#REF!</v>
      </c>
      <c r="E74" s="35"/>
      <c r="F74" s="43"/>
      <c r="G74" s="43"/>
      <c r="H74" s="43"/>
      <c r="I74" s="44"/>
      <c r="J74" s="45"/>
      <c r="K74" s="46"/>
      <c r="L74" s="47" t="e">
        <f>IF(#REF!=0,"",#REF!-(#REF!-#REF!))</f>
        <v>#REF!</v>
      </c>
      <c r="M74" s="41" t="e">
        <f>$D$8/(L74*24)</f>
        <v>#REF!</v>
      </c>
      <c r="N74" s="40" t="e">
        <f>L74-#REF!</f>
        <v>#REF!</v>
      </c>
      <c r="O74" s="12"/>
      <c r="P74" s="12"/>
      <c r="Q74" s="12"/>
      <c r="R74" s="12"/>
      <c r="S74" s="12"/>
      <c r="T74" s="12"/>
    </row>
    <row r="75" spans="2:20" hidden="1" x14ac:dyDescent="0.25">
      <c r="B75" s="42"/>
      <c r="C75" s="44"/>
      <c r="D75" s="48" t="e">
        <f>IF(#REF!=0,"",RANK(L75,L$12:L$212,1))</f>
        <v>#REF!</v>
      </c>
      <c r="E75" s="35"/>
      <c r="F75" s="43"/>
      <c r="G75" s="43"/>
      <c r="H75" s="43"/>
      <c r="I75" s="44"/>
      <c r="J75" s="45"/>
      <c r="K75" s="46"/>
      <c r="L75" s="47" t="e">
        <f>IF(#REF!=0,"",#REF!-(#REF!-#REF!))</f>
        <v>#REF!</v>
      </c>
      <c r="M75" s="41" t="e">
        <f>$D$8/(L75*24)</f>
        <v>#REF!</v>
      </c>
      <c r="N75" s="40" t="e">
        <f>L75-#REF!</f>
        <v>#REF!</v>
      </c>
      <c r="O75" s="12"/>
      <c r="P75" s="12"/>
      <c r="Q75" s="12"/>
      <c r="R75" s="12"/>
      <c r="S75" s="12"/>
      <c r="T75" s="12"/>
    </row>
    <row r="76" spans="2:20" hidden="1" x14ac:dyDescent="0.25">
      <c r="B76" s="42"/>
      <c r="C76" s="44"/>
      <c r="D76" s="48" t="e">
        <f>IF(#REF!=0,"",RANK(L76,L$12:L$212,1))</f>
        <v>#REF!</v>
      </c>
      <c r="E76" s="35"/>
      <c r="F76" s="43"/>
      <c r="G76" s="43"/>
      <c r="H76" s="43"/>
      <c r="I76" s="44"/>
      <c r="J76" s="45"/>
      <c r="K76" s="46"/>
      <c r="L76" s="47" t="e">
        <f>IF(#REF!=0,"",#REF!-(#REF!-#REF!))</f>
        <v>#REF!</v>
      </c>
      <c r="M76" s="41" t="e">
        <f>$D$8/(L76*24)</f>
        <v>#REF!</v>
      </c>
      <c r="N76" s="40" t="e">
        <f>L76-#REF!</f>
        <v>#REF!</v>
      </c>
      <c r="O76" s="12"/>
      <c r="P76" s="12"/>
      <c r="Q76" s="12"/>
      <c r="R76" s="12"/>
      <c r="S76" s="12"/>
      <c r="T76" s="12"/>
    </row>
    <row r="77" spans="2:20" hidden="1" x14ac:dyDescent="0.25">
      <c r="B77" s="42"/>
      <c r="C77" s="44"/>
      <c r="D77" s="48" t="e">
        <f>IF(#REF!=0,"",RANK(L77,L$12:L$212,1))</f>
        <v>#REF!</v>
      </c>
      <c r="E77" s="35"/>
      <c r="F77" s="43"/>
      <c r="G77" s="43"/>
      <c r="H77" s="43"/>
      <c r="I77" s="44"/>
      <c r="J77" s="45"/>
      <c r="K77" s="46"/>
      <c r="L77" s="47" t="e">
        <f>IF(#REF!=0,"",#REF!-(#REF!-#REF!))</f>
        <v>#REF!</v>
      </c>
      <c r="M77" s="41" t="e">
        <f>$D$8/(L77*24)</f>
        <v>#REF!</v>
      </c>
      <c r="N77" s="40" t="e">
        <f>L77-#REF!</f>
        <v>#REF!</v>
      </c>
      <c r="O77" s="12"/>
      <c r="P77" s="12"/>
      <c r="Q77" s="12"/>
      <c r="R77" s="12"/>
      <c r="S77" s="12"/>
      <c r="T77" s="12"/>
    </row>
    <row r="78" spans="2:20" hidden="1" x14ac:dyDescent="0.25">
      <c r="B78" s="42"/>
      <c r="C78" s="44"/>
      <c r="D78" s="48" t="e">
        <f>IF(#REF!=0,"",RANK(L78,L$12:L$212,1))</f>
        <v>#REF!</v>
      </c>
      <c r="E78" s="35"/>
      <c r="F78" s="43"/>
      <c r="G78" s="43"/>
      <c r="H78" s="43"/>
      <c r="I78" s="44"/>
      <c r="J78" s="45"/>
      <c r="K78" s="46"/>
      <c r="L78" s="47" t="e">
        <f>IF(#REF!=0,"",#REF!-(#REF!-#REF!))</f>
        <v>#REF!</v>
      </c>
      <c r="M78" s="41" t="e">
        <f>$D$8/(L78*24)</f>
        <v>#REF!</v>
      </c>
      <c r="N78" s="40" t="e">
        <f>L78-#REF!</f>
        <v>#REF!</v>
      </c>
      <c r="O78" s="12"/>
      <c r="P78" s="12"/>
      <c r="Q78" s="12"/>
      <c r="R78" s="12"/>
      <c r="S78" s="12"/>
      <c r="T78" s="12"/>
    </row>
    <row r="79" spans="2:20" hidden="1" x14ac:dyDescent="0.25">
      <c r="B79" s="42"/>
      <c r="C79" s="44"/>
      <c r="D79" s="48" t="e">
        <f>IF(#REF!=0,"",RANK(L79,L$12:L$212,1))</f>
        <v>#REF!</v>
      </c>
      <c r="E79" s="35"/>
      <c r="F79" s="43"/>
      <c r="G79" s="43"/>
      <c r="H79" s="43"/>
      <c r="I79" s="44"/>
      <c r="J79" s="45"/>
      <c r="K79" s="46"/>
      <c r="L79" s="47" t="e">
        <f>IF(#REF!=0,"",#REF!-(#REF!-#REF!))</f>
        <v>#REF!</v>
      </c>
      <c r="M79" s="41" t="e">
        <f>$D$8/(L79*24)</f>
        <v>#REF!</v>
      </c>
      <c r="N79" s="40" t="e">
        <f>L79-#REF!</f>
        <v>#REF!</v>
      </c>
      <c r="O79" s="12"/>
      <c r="P79" s="12"/>
      <c r="Q79" s="12"/>
      <c r="R79" s="12"/>
      <c r="S79" s="12"/>
      <c r="T79" s="12"/>
    </row>
    <row r="80" spans="2:20" hidden="1" x14ac:dyDescent="0.25">
      <c r="B80" s="42"/>
      <c r="C80" s="44"/>
      <c r="D80" s="48" t="e">
        <f>IF(#REF!=0,"",RANK(L80,L$12:L$212,1))</f>
        <v>#REF!</v>
      </c>
      <c r="E80" s="35"/>
      <c r="F80" s="43"/>
      <c r="G80" s="43"/>
      <c r="H80" s="43"/>
      <c r="I80" s="44"/>
      <c r="J80" s="45"/>
      <c r="K80" s="46"/>
      <c r="L80" s="47" t="e">
        <f>IF(#REF!=0,"",#REF!-(#REF!-#REF!))</f>
        <v>#REF!</v>
      </c>
      <c r="M80" s="41" t="e">
        <f>$D$8/(L80*24)</f>
        <v>#REF!</v>
      </c>
      <c r="N80" s="40" t="e">
        <f>L80-#REF!</f>
        <v>#REF!</v>
      </c>
      <c r="O80" s="12"/>
      <c r="P80" s="12"/>
      <c r="Q80" s="12"/>
      <c r="R80" s="12"/>
      <c r="S80" s="12"/>
      <c r="T80" s="12"/>
    </row>
    <row r="81" spans="2:20" hidden="1" x14ac:dyDescent="0.25">
      <c r="B81" s="42"/>
      <c r="C81" s="44"/>
      <c r="D81" s="48" t="e">
        <f>IF(#REF!=0,"",RANK(L81,L$12:L$212,1))</f>
        <v>#REF!</v>
      </c>
      <c r="E81" s="35"/>
      <c r="F81" s="43"/>
      <c r="G81" s="43"/>
      <c r="H81" s="43"/>
      <c r="I81" s="44"/>
      <c r="J81" s="45"/>
      <c r="K81" s="46"/>
      <c r="L81" s="47" t="e">
        <f>IF(#REF!=0,"",#REF!-(#REF!-#REF!))</f>
        <v>#REF!</v>
      </c>
      <c r="M81" s="41" t="e">
        <f>$D$8/(L81*24)</f>
        <v>#REF!</v>
      </c>
      <c r="N81" s="40" t="e">
        <f>L81-#REF!</f>
        <v>#REF!</v>
      </c>
      <c r="O81" s="12"/>
      <c r="P81" s="12"/>
      <c r="Q81" s="12"/>
      <c r="R81" s="12"/>
      <c r="S81" s="12"/>
      <c r="T81" s="12"/>
    </row>
    <row r="82" spans="2:20" hidden="1" x14ac:dyDescent="0.25">
      <c r="B82" s="42"/>
      <c r="C82" s="44"/>
      <c r="D82" s="48" t="e">
        <f>IF(#REF!=0,"",RANK(L82,L$12:L$212,1))</f>
        <v>#REF!</v>
      </c>
      <c r="E82" s="35"/>
      <c r="F82" s="43"/>
      <c r="G82" s="43"/>
      <c r="H82" s="43"/>
      <c r="I82" s="44"/>
      <c r="J82" s="45"/>
      <c r="K82" s="46"/>
      <c r="L82" s="47" t="e">
        <f>IF(#REF!=0,"",#REF!-(#REF!-#REF!))</f>
        <v>#REF!</v>
      </c>
      <c r="M82" s="41" t="e">
        <f>$D$8/(L82*24)</f>
        <v>#REF!</v>
      </c>
      <c r="N82" s="40" t="e">
        <f>L82-#REF!</f>
        <v>#REF!</v>
      </c>
      <c r="O82" s="12"/>
      <c r="P82" s="12"/>
      <c r="Q82" s="12"/>
      <c r="R82" s="12"/>
      <c r="S82" s="12"/>
      <c r="T82" s="12"/>
    </row>
    <row r="83" spans="2:20" hidden="1" x14ac:dyDescent="0.25">
      <c r="B83" s="42"/>
      <c r="C83" s="44"/>
      <c r="D83" s="48" t="e">
        <f>IF(#REF!=0,"",RANK(L83,L$12:L$212,1))</f>
        <v>#REF!</v>
      </c>
      <c r="E83" s="35"/>
      <c r="F83" s="43"/>
      <c r="G83" s="43"/>
      <c r="H83" s="43"/>
      <c r="I83" s="44"/>
      <c r="J83" s="45"/>
      <c r="K83" s="46"/>
      <c r="L83" s="47" t="e">
        <f>IF(#REF!=0,"",#REF!-(#REF!-#REF!))</f>
        <v>#REF!</v>
      </c>
      <c r="M83" s="41" t="e">
        <f>$D$8/(L83*24)</f>
        <v>#REF!</v>
      </c>
      <c r="N83" s="40" t="e">
        <f>L83-#REF!</f>
        <v>#REF!</v>
      </c>
      <c r="O83" s="12"/>
      <c r="P83" s="12"/>
      <c r="Q83" s="12"/>
      <c r="R83" s="12"/>
      <c r="S83" s="12"/>
      <c r="T83" s="12"/>
    </row>
    <row r="84" spans="2:20" hidden="1" x14ac:dyDescent="0.25">
      <c r="B84" s="42"/>
      <c r="C84" s="44"/>
      <c r="D84" s="48" t="e">
        <f>IF(#REF!=0,"",RANK(L84,L$12:L$212,1))</f>
        <v>#REF!</v>
      </c>
      <c r="E84" s="35"/>
      <c r="F84" s="43"/>
      <c r="G84" s="43"/>
      <c r="H84" s="43"/>
      <c r="I84" s="44"/>
      <c r="J84" s="45"/>
      <c r="K84" s="46"/>
      <c r="L84" s="47" t="e">
        <f>IF(#REF!=0,"",#REF!-(#REF!-#REF!))</f>
        <v>#REF!</v>
      </c>
      <c r="M84" s="41" t="e">
        <f>$D$8/(L84*24)</f>
        <v>#REF!</v>
      </c>
      <c r="N84" s="40" t="e">
        <f>L84-#REF!</f>
        <v>#REF!</v>
      </c>
      <c r="O84" s="12"/>
      <c r="P84" s="12"/>
      <c r="Q84" s="12"/>
      <c r="R84" s="12"/>
      <c r="S84" s="12"/>
      <c r="T84" s="12"/>
    </row>
    <row r="85" spans="2:20" hidden="1" x14ac:dyDescent="0.25">
      <c r="B85" s="42"/>
      <c r="C85" s="44"/>
      <c r="D85" s="48" t="e">
        <f>IF(#REF!=0,"",RANK(L85,L$12:L$212,1))</f>
        <v>#REF!</v>
      </c>
      <c r="E85" s="35"/>
      <c r="F85" s="43"/>
      <c r="G85" s="43"/>
      <c r="H85" s="43"/>
      <c r="I85" s="44"/>
      <c r="J85" s="45"/>
      <c r="K85" s="46"/>
      <c r="L85" s="47" t="e">
        <f>IF(#REF!=0,"",#REF!-(#REF!-#REF!))</f>
        <v>#REF!</v>
      </c>
      <c r="M85" s="41" t="e">
        <f>$D$8/(L85*24)</f>
        <v>#REF!</v>
      </c>
      <c r="N85" s="40" t="e">
        <f>L85-#REF!</f>
        <v>#REF!</v>
      </c>
      <c r="O85" s="12"/>
      <c r="P85" s="12"/>
      <c r="Q85" s="12"/>
      <c r="R85" s="12"/>
      <c r="S85" s="12"/>
      <c r="T85" s="12"/>
    </row>
    <row r="86" spans="2:20" hidden="1" x14ac:dyDescent="0.25">
      <c r="B86" s="42"/>
      <c r="C86" s="44"/>
      <c r="D86" s="48" t="e">
        <f>IF(#REF!=0,"",RANK(L86,L$12:L$212,1))</f>
        <v>#REF!</v>
      </c>
      <c r="E86" s="35"/>
      <c r="F86" s="43"/>
      <c r="G86" s="43"/>
      <c r="H86" s="43"/>
      <c r="I86" s="44"/>
      <c r="J86" s="45"/>
      <c r="K86" s="46"/>
      <c r="L86" s="47" t="e">
        <f>IF(#REF!=0,"",#REF!-(#REF!-#REF!))</f>
        <v>#REF!</v>
      </c>
      <c r="M86" s="41" t="e">
        <f>$D$8/(L86*24)</f>
        <v>#REF!</v>
      </c>
      <c r="N86" s="40" t="e">
        <f>L86-#REF!</f>
        <v>#REF!</v>
      </c>
      <c r="O86" s="12"/>
      <c r="P86" s="12"/>
      <c r="Q86" s="12"/>
      <c r="R86" s="12"/>
      <c r="S86" s="12"/>
      <c r="T86" s="12"/>
    </row>
    <row r="87" spans="2:20" hidden="1" x14ac:dyDescent="0.25">
      <c r="B87" s="42"/>
      <c r="C87" s="44"/>
      <c r="D87" s="48" t="e">
        <f>IF(#REF!=0,"",RANK(L87,L$12:L$212,1))</f>
        <v>#REF!</v>
      </c>
      <c r="E87" s="35"/>
      <c r="F87" s="43"/>
      <c r="G87" s="43"/>
      <c r="H87" s="43"/>
      <c r="I87" s="44"/>
      <c r="J87" s="45"/>
      <c r="K87" s="46"/>
      <c r="L87" s="47" t="e">
        <f>IF(#REF!=0,"",#REF!-(#REF!-#REF!))</f>
        <v>#REF!</v>
      </c>
      <c r="M87" s="41" t="e">
        <f>$D$8/(L87*24)</f>
        <v>#REF!</v>
      </c>
      <c r="N87" s="40" t="e">
        <f>L87-#REF!</f>
        <v>#REF!</v>
      </c>
      <c r="O87" s="12"/>
      <c r="P87" s="12"/>
      <c r="Q87" s="12"/>
      <c r="R87" s="12"/>
      <c r="S87" s="12"/>
      <c r="T87" s="12"/>
    </row>
    <row r="88" spans="2:20" hidden="1" x14ac:dyDescent="0.25">
      <c r="B88" s="42"/>
      <c r="C88" s="44"/>
      <c r="D88" s="48" t="e">
        <f>IF(#REF!=0,"",RANK(L88,L$12:L$212,1))</f>
        <v>#REF!</v>
      </c>
      <c r="E88" s="35"/>
      <c r="F88" s="43"/>
      <c r="G88" s="43"/>
      <c r="H88" s="43"/>
      <c r="I88" s="44"/>
      <c r="J88" s="45"/>
      <c r="K88" s="46"/>
      <c r="L88" s="47" t="e">
        <f>IF(#REF!=0,"",#REF!-(#REF!-#REF!))</f>
        <v>#REF!</v>
      </c>
      <c r="M88" s="41" t="e">
        <f>$D$8/(L88*24)</f>
        <v>#REF!</v>
      </c>
      <c r="N88" s="40" t="e">
        <f>L88-#REF!</f>
        <v>#REF!</v>
      </c>
      <c r="O88" s="12"/>
      <c r="P88" s="12"/>
      <c r="Q88" s="12"/>
      <c r="R88" s="12"/>
      <c r="S88" s="12"/>
      <c r="T88" s="12"/>
    </row>
    <row r="89" spans="2:20" hidden="1" x14ac:dyDescent="0.25">
      <c r="B89" s="42"/>
      <c r="C89" s="44"/>
      <c r="D89" s="48" t="e">
        <f>IF(#REF!=0,"",RANK(L89,L$12:L$212,1))</f>
        <v>#REF!</v>
      </c>
      <c r="E89" s="35"/>
      <c r="F89" s="43"/>
      <c r="G89" s="43"/>
      <c r="H89" s="43"/>
      <c r="I89" s="44"/>
      <c r="J89" s="45"/>
      <c r="K89" s="46"/>
      <c r="L89" s="47" t="e">
        <f>IF(#REF!=0,"",#REF!-(#REF!-#REF!))</f>
        <v>#REF!</v>
      </c>
      <c r="M89" s="41" t="e">
        <f>$D$8/(L89*24)</f>
        <v>#REF!</v>
      </c>
      <c r="N89" s="40" t="e">
        <f>L89-#REF!</f>
        <v>#REF!</v>
      </c>
      <c r="O89" s="12"/>
      <c r="P89" s="12"/>
      <c r="Q89" s="12"/>
      <c r="R89" s="12"/>
      <c r="S89" s="12"/>
      <c r="T89" s="12"/>
    </row>
    <row r="90" spans="2:20" hidden="1" x14ac:dyDescent="0.25">
      <c r="B90" s="42"/>
      <c r="C90" s="44"/>
      <c r="D90" s="48" t="e">
        <f>IF(#REF!=0,"",RANK(L90,L$12:L$212,1))</f>
        <v>#REF!</v>
      </c>
      <c r="E90" s="35"/>
      <c r="F90" s="43"/>
      <c r="G90" s="43"/>
      <c r="H90" s="43"/>
      <c r="I90" s="44"/>
      <c r="J90" s="45"/>
      <c r="K90" s="46"/>
      <c r="L90" s="47" t="e">
        <f>IF(#REF!=0,"",#REF!-(#REF!-#REF!))</f>
        <v>#REF!</v>
      </c>
      <c r="M90" s="41" t="e">
        <f>$D$8/(L90*24)</f>
        <v>#REF!</v>
      </c>
      <c r="N90" s="40" t="e">
        <f>L90-#REF!</f>
        <v>#REF!</v>
      </c>
      <c r="O90" s="12"/>
      <c r="P90" s="12"/>
      <c r="Q90" s="12"/>
      <c r="R90" s="12"/>
      <c r="S90" s="12"/>
      <c r="T90" s="12"/>
    </row>
    <row r="91" spans="2:20" hidden="1" x14ac:dyDescent="0.25">
      <c r="B91" s="42"/>
      <c r="C91" s="44"/>
      <c r="D91" s="48" t="e">
        <f>IF(#REF!=0,"",RANK(L91,L$12:L$212,1))</f>
        <v>#REF!</v>
      </c>
      <c r="E91" s="35"/>
      <c r="F91" s="43"/>
      <c r="G91" s="43"/>
      <c r="H91" s="43"/>
      <c r="I91" s="44"/>
      <c r="J91" s="45"/>
      <c r="K91" s="46"/>
      <c r="L91" s="47" t="e">
        <f>IF(#REF!=0,"",#REF!-(#REF!-#REF!))</f>
        <v>#REF!</v>
      </c>
      <c r="M91" s="41" t="e">
        <f>$D$8/(L91*24)</f>
        <v>#REF!</v>
      </c>
      <c r="N91" s="40" t="e">
        <f>L91-#REF!</f>
        <v>#REF!</v>
      </c>
      <c r="O91" s="12"/>
      <c r="P91" s="12"/>
      <c r="Q91" s="12"/>
      <c r="R91" s="12"/>
      <c r="S91" s="12"/>
      <c r="T91" s="12"/>
    </row>
    <row r="92" spans="2:20" hidden="1" x14ac:dyDescent="0.25">
      <c r="B92" s="42"/>
      <c r="C92" s="44"/>
      <c r="D92" s="48" t="e">
        <f>IF(#REF!=0,"",RANK(L92,L$12:L$212,1))</f>
        <v>#REF!</v>
      </c>
      <c r="E92" s="35"/>
      <c r="F92" s="43"/>
      <c r="G92" s="43"/>
      <c r="H92" s="43"/>
      <c r="I92" s="44"/>
      <c r="J92" s="45"/>
      <c r="K92" s="46"/>
      <c r="L92" s="47" t="e">
        <f>IF(#REF!=0,"",#REF!-(#REF!-#REF!))</f>
        <v>#REF!</v>
      </c>
      <c r="M92" s="41" t="e">
        <f>$D$8/(L92*24)</f>
        <v>#REF!</v>
      </c>
      <c r="N92" s="40" t="e">
        <f>L92-#REF!</f>
        <v>#REF!</v>
      </c>
      <c r="O92" s="12"/>
      <c r="P92" s="12"/>
      <c r="Q92" s="12"/>
      <c r="R92" s="12"/>
      <c r="S92" s="12"/>
      <c r="T92" s="12"/>
    </row>
    <row r="93" spans="2:20" hidden="1" x14ac:dyDescent="0.25">
      <c r="B93" s="42"/>
      <c r="C93" s="44"/>
      <c r="D93" s="48" t="e">
        <f>IF(#REF!=0,"",RANK(L93,L$12:L$212,1))</f>
        <v>#REF!</v>
      </c>
      <c r="E93" s="35"/>
      <c r="F93" s="43"/>
      <c r="G93" s="43"/>
      <c r="H93" s="43"/>
      <c r="I93" s="44"/>
      <c r="J93" s="45"/>
      <c r="K93" s="46"/>
      <c r="L93" s="47" t="e">
        <f>IF(#REF!=0,"",#REF!-(#REF!-#REF!))</f>
        <v>#REF!</v>
      </c>
      <c r="M93" s="41" t="e">
        <f>$D$8/(L93*24)</f>
        <v>#REF!</v>
      </c>
      <c r="N93" s="40" t="e">
        <f>L93-#REF!</f>
        <v>#REF!</v>
      </c>
      <c r="O93" s="12"/>
      <c r="P93" s="12"/>
      <c r="Q93" s="12"/>
      <c r="R93" s="12"/>
      <c r="S93" s="12"/>
      <c r="T93" s="12"/>
    </row>
    <row r="94" spans="2:20" hidden="1" x14ac:dyDescent="0.25">
      <c r="B94" s="42"/>
      <c r="C94" s="44"/>
      <c r="D94" s="48" t="e">
        <f>IF(#REF!=0,"",RANK(L94,L$12:L$212,1))</f>
        <v>#REF!</v>
      </c>
      <c r="E94" s="35"/>
      <c r="F94" s="43"/>
      <c r="G94" s="43"/>
      <c r="H94" s="43"/>
      <c r="I94" s="44"/>
      <c r="J94" s="45"/>
      <c r="K94" s="46"/>
      <c r="L94" s="47" t="e">
        <f>IF(#REF!=0,"",#REF!-(#REF!-#REF!))</f>
        <v>#REF!</v>
      </c>
      <c r="M94" s="41" t="e">
        <f>$D$8/(L94*24)</f>
        <v>#REF!</v>
      </c>
      <c r="N94" s="40" t="e">
        <f>L94-#REF!</f>
        <v>#REF!</v>
      </c>
      <c r="O94" s="12"/>
      <c r="P94" s="12"/>
      <c r="Q94" s="12"/>
      <c r="R94" s="12"/>
      <c r="S94" s="12"/>
      <c r="T94" s="12"/>
    </row>
    <row r="95" spans="2:20" hidden="1" x14ac:dyDescent="0.25">
      <c r="B95" s="42"/>
      <c r="C95" s="44"/>
      <c r="D95" s="48" t="e">
        <f>IF(#REF!=0,"",RANK(L95,L$12:L$212,1))</f>
        <v>#REF!</v>
      </c>
      <c r="E95" s="35"/>
      <c r="F95" s="43"/>
      <c r="G95" s="43"/>
      <c r="H95" s="43"/>
      <c r="I95" s="44"/>
      <c r="J95" s="45"/>
      <c r="K95" s="46"/>
      <c r="L95" s="47" t="e">
        <f>IF(#REF!=0,"",#REF!-(#REF!-#REF!))</f>
        <v>#REF!</v>
      </c>
      <c r="M95" s="41" t="e">
        <f>$D$8/(L95*24)</f>
        <v>#REF!</v>
      </c>
      <c r="N95" s="40" t="e">
        <f>L95-#REF!</f>
        <v>#REF!</v>
      </c>
      <c r="O95" s="12"/>
      <c r="P95" s="12"/>
      <c r="Q95" s="12"/>
      <c r="R95" s="12"/>
      <c r="S95" s="12"/>
      <c r="T95" s="12"/>
    </row>
    <row r="96" spans="2:20" hidden="1" x14ac:dyDescent="0.25">
      <c r="B96" s="42"/>
      <c r="C96" s="44"/>
      <c r="D96" s="48" t="e">
        <f>IF(#REF!=0,"",RANK(L96,L$12:L$212,1))</f>
        <v>#REF!</v>
      </c>
      <c r="E96" s="35"/>
      <c r="F96" s="43"/>
      <c r="G96" s="43"/>
      <c r="H96" s="43"/>
      <c r="I96" s="44"/>
      <c r="J96" s="45"/>
      <c r="K96" s="46"/>
      <c r="L96" s="47" t="e">
        <f>IF(#REF!=0,"",#REF!-(#REF!-#REF!))</f>
        <v>#REF!</v>
      </c>
      <c r="M96" s="41" t="e">
        <f>$D$8/(L96*24)</f>
        <v>#REF!</v>
      </c>
      <c r="N96" s="40" t="e">
        <f>L96-#REF!</f>
        <v>#REF!</v>
      </c>
      <c r="O96" s="12"/>
      <c r="P96" s="12"/>
      <c r="Q96" s="12"/>
      <c r="R96" s="12"/>
      <c r="S96" s="12"/>
      <c r="T96" s="12"/>
    </row>
    <row r="97" spans="2:20" hidden="1" x14ac:dyDescent="0.25">
      <c r="B97" s="42"/>
      <c r="C97" s="44"/>
      <c r="D97" s="48" t="e">
        <f>IF(#REF!=0,"",RANK(L97,L$12:L$212,1))</f>
        <v>#REF!</v>
      </c>
      <c r="E97" s="35"/>
      <c r="F97" s="43"/>
      <c r="G97" s="43"/>
      <c r="H97" s="43"/>
      <c r="I97" s="44"/>
      <c r="J97" s="45"/>
      <c r="K97" s="46"/>
      <c r="L97" s="47" t="e">
        <f>IF(#REF!=0,"",#REF!-(#REF!-#REF!))</f>
        <v>#REF!</v>
      </c>
      <c r="M97" s="41" t="e">
        <f>$D$8/(L97*24)</f>
        <v>#REF!</v>
      </c>
      <c r="N97" s="40" t="e">
        <f>L97-#REF!</f>
        <v>#REF!</v>
      </c>
      <c r="O97" s="12"/>
      <c r="P97" s="12"/>
      <c r="Q97" s="12"/>
      <c r="R97" s="12"/>
      <c r="S97" s="12"/>
      <c r="T97" s="12"/>
    </row>
    <row r="98" spans="2:20" hidden="1" x14ac:dyDescent="0.25">
      <c r="B98" s="42"/>
      <c r="C98" s="44"/>
      <c r="D98" s="48" t="e">
        <f>IF(#REF!=0,"",RANK(L98,L$12:L$212,1))</f>
        <v>#REF!</v>
      </c>
      <c r="E98" s="35"/>
      <c r="F98" s="43"/>
      <c r="G98" s="43"/>
      <c r="H98" s="43"/>
      <c r="I98" s="44"/>
      <c r="J98" s="45"/>
      <c r="K98" s="46"/>
      <c r="L98" s="47" t="e">
        <f>IF(#REF!=0,"",#REF!-(#REF!-#REF!))</f>
        <v>#REF!</v>
      </c>
      <c r="M98" s="41" t="e">
        <f>$D$8/(L98*24)</f>
        <v>#REF!</v>
      </c>
      <c r="N98" s="40" t="e">
        <f>L98-#REF!</f>
        <v>#REF!</v>
      </c>
      <c r="O98" s="12"/>
      <c r="P98" s="12"/>
      <c r="Q98" s="12"/>
      <c r="R98" s="12"/>
      <c r="S98" s="12"/>
      <c r="T98" s="12"/>
    </row>
    <row r="99" spans="2:20" hidden="1" x14ac:dyDescent="0.25">
      <c r="B99" s="42"/>
      <c r="C99" s="44"/>
      <c r="D99" s="48" t="e">
        <f>IF(#REF!=0,"",RANK(L99,L$12:L$212,1))</f>
        <v>#REF!</v>
      </c>
      <c r="E99" s="35"/>
      <c r="F99" s="43"/>
      <c r="G99" s="43"/>
      <c r="H99" s="43"/>
      <c r="I99" s="44"/>
      <c r="J99" s="45"/>
      <c r="K99" s="46"/>
      <c r="L99" s="47" t="e">
        <f>IF(#REF!=0,"",#REF!-(#REF!-#REF!))</f>
        <v>#REF!</v>
      </c>
      <c r="M99" s="41" t="e">
        <f>$D$8/(L99*24)</f>
        <v>#REF!</v>
      </c>
      <c r="N99" s="40" t="e">
        <f>L99-#REF!</f>
        <v>#REF!</v>
      </c>
      <c r="O99" s="12"/>
      <c r="P99" s="12"/>
      <c r="Q99" s="12"/>
      <c r="R99" s="12"/>
      <c r="S99" s="12"/>
      <c r="T99" s="12"/>
    </row>
    <row r="100" spans="2:20" hidden="1" x14ac:dyDescent="0.25">
      <c r="B100" s="42"/>
      <c r="C100" s="44"/>
      <c r="D100" s="48" t="e">
        <f>IF(#REF!=0,"",RANK(L100,L$12:L$212,1))</f>
        <v>#REF!</v>
      </c>
      <c r="E100" s="35"/>
      <c r="F100" s="43"/>
      <c r="G100" s="43"/>
      <c r="H100" s="43"/>
      <c r="I100" s="44"/>
      <c r="J100" s="45"/>
      <c r="K100" s="46"/>
      <c r="L100" s="47" t="e">
        <f>IF(#REF!=0,"",#REF!-(#REF!-#REF!))</f>
        <v>#REF!</v>
      </c>
      <c r="M100" s="41" t="e">
        <f>$D$8/(L100*24)</f>
        <v>#REF!</v>
      </c>
      <c r="N100" s="40" t="e">
        <f>L100-#REF!</f>
        <v>#REF!</v>
      </c>
      <c r="O100" s="12"/>
      <c r="P100" s="12"/>
      <c r="Q100" s="12"/>
      <c r="R100" s="12"/>
      <c r="S100" s="12"/>
      <c r="T100" s="12"/>
    </row>
    <row r="101" spans="2:20" hidden="1" x14ac:dyDescent="0.25">
      <c r="B101" s="42"/>
      <c r="C101" s="44"/>
      <c r="D101" s="48" t="e">
        <f>IF(#REF!=0,"",RANK(L101,L$12:L$212,1))</f>
        <v>#REF!</v>
      </c>
      <c r="E101" s="35"/>
      <c r="F101" s="43"/>
      <c r="G101" s="43"/>
      <c r="H101" s="43"/>
      <c r="I101" s="44"/>
      <c r="J101" s="45"/>
      <c r="K101" s="46"/>
      <c r="L101" s="47" t="e">
        <f>IF(#REF!=0,"",#REF!-(#REF!-#REF!))</f>
        <v>#REF!</v>
      </c>
      <c r="M101" s="41" t="e">
        <f>$D$8/(L101*24)</f>
        <v>#REF!</v>
      </c>
      <c r="N101" s="40" t="e">
        <f>L101-#REF!</f>
        <v>#REF!</v>
      </c>
      <c r="O101" s="12"/>
      <c r="P101" s="12"/>
      <c r="Q101" s="12"/>
      <c r="R101" s="12"/>
      <c r="S101" s="12"/>
      <c r="T101" s="12"/>
    </row>
    <row r="102" spans="2:20" hidden="1" x14ac:dyDescent="0.25">
      <c r="B102" s="42"/>
      <c r="C102" s="44"/>
      <c r="D102" s="48" t="e">
        <f>IF(#REF!=0,"",RANK(L102,L$12:L$212,1))</f>
        <v>#REF!</v>
      </c>
      <c r="E102" s="35"/>
      <c r="F102" s="43"/>
      <c r="G102" s="43"/>
      <c r="H102" s="43"/>
      <c r="I102" s="44"/>
      <c r="J102" s="45"/>
      <c r="K102" s="46"/>
      <c r="L102" s="47" t="e">
        <f>IF(#REF!=0,"",#REF!-(#REF!-#REF!))</f>
        <v>#REF!</v>
      </c>
      <c r="M102" s="41" t="e">
        <f>$D$8/(L102*24)</f>
        <v>#REF!</v>
      </c>
      <c r="N102" s="40" t="e">
        <f>L102-#REF!</f>
        <v>#REF!</v>
      </c>
      <c r="O102" s="12"/>
      <c r="P102" s="12"/>
      <c r="Q102" s="12"/>
      <c r="R102" s="12"/>
      <c r="S102" s="12"/>
      <c r="T102" s="12"/>
    </row>
    <row r="103" spans="2:20" hidden="1" x14ac:dyDescent="0.25">
      <c r="B103" s="42"/>
      <c r="C103" s="44"/>
      <c r="D103" s="48" t="e">
        <f>IF(#REF!=0,"",RANK(L103,L$12:L$212,1))</f>
        <v>#REF!</v>
      </c>
      <c r="E103" s="35"/>
      <c r="F103" s="43"/>
      <c r="G103" s="43"/>
      <c r="H103" s="43"/>
      <c r="I103" s="44"/>
      <c r="J103" s="45"/>
      <c r="K103" s="46"/>
      <c r="L103" s="47" t="e">
        <f>IF(#REF!=0,"",#REF!-(#REF!-#REF!))</f>
        <v>#REF!</v>
      </c>
      <c r="M103" s="41" t="e">
        <f>$D$8/(L103*24)</f>
        <v>#REF!</v>
      </c>
      <c r="N103" s="40" t="e">
        <f>L103-#REF!</f>
        <v>#REF!</v>
      </c>
      <c r="O103" s="12"/>
      <c r="P103" s="12"/>
      <c r="Q103" s="12"/>
      <c r="R103" s="12"/>
      <c r="S103" s="12"/>
      <c r="T103" s="12"/>
    </row>
    <row r="104" spans="2:20" hidden="1" x14ac:dyDescent="0.25">
      <c r="B104" s="42"/>
      <c r="C104" s="44"/>
      <c r="D104" s="48" t="e">
        <f>IF(#REF!=0,"",RANK(L104,L$12:L$212,1))</f>
        <v>#REF!</v>
      </c>
      <c r="E104" s="35"/>
      <c r="F104" s="43"/>
      <c r="G104" s="43"/>
      <c r="H104" s="43"/>
      <c r="I104" s="44"/>
      <c r="J104" s="45"/>
      <c r="K104" s="46"/>
      <c r="L104" s="47" t="e">
        <f>IF(#REF!=0,"",#REF!-(#REF!-#REF!))</f>
        <v>#REF!</v>
      </c>
      <c r="M104" s="41" t="e">
        <f>$D$8/(L104*24)</f>
        <v>#REF!</v>
      </c>
      <c r="N104" s="40" t="e">
        <f>L104-#REF!</f>
        <v>#REF!</v>
      </c>
      <c r="O104" s="12"/>
      <c r="P104" s="12"/>
      <c r="Q104" s="12"/>
      <c r="R104" s="12"/>
      <c r="S104" s="12"/>
      <c r="T104" s="12"/>
    </row>
    <row r="105" spans="2:20" hidden="1" x14ac:dyDescent="0.25">
      <c r="B105" s="42"/>
      <c r="C105" s="44"/>
      <c r="D105" s="48" t="e">
        <f>IF(#REF!=0,"",RANK(L105,L$12:L$212,1))</f>
        <v>#REF!</v>
      </c>
      <c r="E105" s="35"/>
      <c r="F105" s="43"/>
      <c r="G105" s="43"/>
      <c r="H105" s="43"/>
      <c r="I105" s="44"/>
      <c r="J105" s="45"/>
      <c r="K105" s="46"/>
      <c r="L105" s="47" t="e">
        <f>IF(#REF!=0,"",#REF!-(#REF!-#REF!))</f>
        <v>#REF!</v>
      </c>
      <c r="M105" s="41" t="e">
        <f>$D$8/(L105*24)</f>
        <v>#REF!</v>
      </c>
      <c r="N105" s="40" t="e">
        <f>L105-#REF!</f>
        <v>#REF!</v>
      </c>
      <c r="O105" s="12"/>
      <c r="P105" s="12"/>
      <c r="Q105" s="12"/>
      <c r="R105" s="12"/>
      <c r="S105" s="12"/>
      <c r="T105" s="12"/>
    </row>
    <row r="106" spans="2:20" hidden="1" x14ac:dyDescent="0.25">
      <c r="B106" s="42"/>
      <c r="C106" s="44"/>
      <c r="D106" s="48" t="e">
        <f>IF(#REF!=0,"",RANK(L106,L$12:L$212,1))</f>
        <v>#REF!</v>
      </c>
      <c r="E106" s="35"/>
      <c r="F106" s="43"/>
      <c r="G106" s="43"/>
      <c r="H106" s="43"/>
      <c r="I106" s="44"/>
      <c r="J106" s="45"/>
      <c r="K106" s="46"/>
      <c r="L106" s="47" t="e">
        <f>IF(#REF!=0,"",#REF!-(#REF!-#REF!))</f>
        <v>#REF!</v>
      </c>
      <c r="M106" s="41" t="e">
        <f>$D$8/(L106*24)</f>
        <v>#REF!</v>
      </c>
      <c r="N106" s="40" t="e">
        <f>L106-#REF!</f>
        <v>#REF!</v>
      </c>
      <c r="O106" s="12"/>
      <c r="P106" s="12"/>
      <c r="Q106" s="12"/>
      <c r="R106" s="12"/>
      <c r="S106" s="12"/>
      <c r="T106" s="12"/>
    </row>
    <row r="107" spans="2:20" hidden="1" x14ac:dyDescent="0.25">
      <c r="B107" s="42"/>
      <c r="C107" s="44"/>
      <c r="D107" s="48" t="e">
        <f>IF(#REF!=0,"",RANK(L107,L$12:L$212,1))</f>
        <v>#REF!</v>
      </c>
      <c r="E107" s="35"/>
      <c r="F107" s="43"/>
      <c r="G107" s="43"/>
      <c r="H107" s="43"/>
      <c r="I107" s="44"/>
      <c r="J107" s="45"/>
      <c r="K107" s="46"/>
      <c r="L107" s="47" t="e">
        <f>IF(#REF!=0,"",#REF!-(#REF!-#REF!))</f>
        <v>#REF!</v>
      </c>
      <c r="M107" s="41" t="e">
        <f>$D$8/(L107*24)</f>
        <v>#REF!</v>
      </c>
      <c r="N107" s="40" t="e">
        <f>L107-#REF!</f>
        <v>#REF!</v>
      </c>
      <c r="O107" s="12"/>
      <c r="P107" s="12"/>
      <c r="Q107" s="12"/>
      <c r="R107" s="12"/>
      <c r="S107" s="12"/>
      <c r="T107" s="12"/>
    </row>
    <row r="108" spans="2:20" hidden="1" x14ac:dyDescent="0.25">
      <c r="B108" s="42"/>
      <c r="C108" s="44"/>
      <c r="D108" s="48" t="e">
        <f>IF(#REF!=0,"",RANK(L108,L$12:L$212,1))</f>
        <v>#REF!</v>
      </c>
      <c r="E108" s="35"/>
      <c r="F108" s="43"/>
      <c r="G108" s="43"/>
      <c r="H108" s="43"/>
      <c r="I108" s="44"/>
      <c r="J108" s="45"/>
      <c r="K108" s="46"/>
      <c r="L108" s="47" t="e">
        <f>IF(#REF!=0,"",#REF!-(#REF!-#REF!))</f>
        <v>#REF!</v>
      </c>
      <c r="M108" s="41" t="e">
        <f>$D$8/(L108*24)</f>
        <v>#REF!</v>
      </c>
      <c r="N108" s="40" t="e">
        <f>L108-#REF!</f>
        <v>#REF!</v>
      </c>
      <c r="O108" s="12"/>
      <c r="P108" s="12"/>
      <c r="Q108" s="12"/>
      <c r="R108" s="12"/>
      <c r="S108" s="12"/>
      <c r="T108" s="12"/>
    </row>
    <row r="109" spans="2:20" hidden="1" x14ac:dyDescent="0.25">
      <c r="B109" s="42"/>
      <c r="C109" s="44"/>
      <c r="D109" s="48" t="e">
        <f>IF(#REF!=0,"",RANK(L109,L$12:L$212,1))</f>
        <v>#REF!</v>
      </c>
      <c r="E109" s="35"/>
      <c r="F109" s="43"/>
      <c r="G109" s="43"/>
      <c r="H109" s="43"/>
      <c r="I109" s="44"/>
      <c r="J109" s="45"/>
      <c r="K109" s="46"/>
      <c r="L109" s="47" t="e">
        <f>IF(#REF!=0,"",#REF!-(#REF!-#REF!))</f>
        <v>#REF!</v>
      </c>
      <c r="M109" s="41" t="e">
        <f>$D$8/(L109*24)</f>
        <v>#REF!</v>
      </c>
      <c r="N109" s="40" t="e">
        <f>L109-#REF!</f>
        <v>#REF!</v>
      </c>
      <c r="O109" s="12"/>
      <c r="P109" s="12"/>
      <c r="Q109" s="12"/>
      <c r="R109" s="12"/>
      <c r="S109" s="12"/>
      <c r="T109" s="12"/>
    </row>
    <row r="110" spans="2:20" hidden="1" x14ac:dyDescent="0.25">
      <c r="B110" s="42"/>
      <c r="C110" s="44"/>
      <c r="D110" s="48" t="e">
        <f>IF(#REF!=0,"",RANK(L110,L$12:L$212,1))</f>
        <v>#REF!</v>
      </c>
      <c r="E110" s="35"/>
      <c r="F110" s="43"/>
      <c r="G110" s="43"/>
      <c r="H110" s="43"/>
      <c r="I110" s="44"/>
      <c r="J110" s="45"/>
      <c r="K110" s="46"/>
      <c r="L110" s="47" t="e">
        <f>IF(#REF!=0,"",#REF!-(#REF!-#REF!))</f>
        <v>#REF!</v>
      </c>
      <c r="M110" s="41" t="e">
        <f>$D$8/(L110*24)</f>
        <v>#REF!</v>
      </c>
      <c r="N110" s="40" t="e">
        <f>L110-#REF!</f>
        <v>#REF!</v>
      </c>
      <c r="O110" s="12"/>
      <c r="P110" s="12"/>
      <c r="Q110" s="12"/>
      <c r="R110" s="12"/>
      <c r="S110" s="12"/>
      <c r="T110" s="12"/>
    </row>
    <row r="111" spans="2:20" hidden="1" x14ac:dyDescent="0.25">
      <c r="B111" s="42"/>
      <c r="C111" s="44"/>
      <c r="D111" s="48" t="e">
        <f>IF(#REF!=0,"",RANK(L111,L$12:L$212,1))</f>
        <v>#REF!</v>
      </c>
      <c r="E111" s="35"/>
      <c r="F111" s="43"/>
      <c r="G111" s="43"/>
      <c r="H111" s="43"/>
      <c r="I111" s="44"/>
      <c r="J111" s="45"/>
      <c r="K111" s="46"/>
      <c r="L111" s="47" t="e">
        <f>IF(#REF!=0,"",#REF!-(#REF!-#REF!))</f>
        <v>#REF!</v>
      </c>
      <c r="M111" s="41" t="e">
        <f>$D$8/(L111*24)</f>
        <v>#REF!</v>
      </c>
      <c r="N111" s="40" t="e">
        <f>L111-#REF!</f>
        <v>#REF!</v>
      </c>
      <c r="O111" s="12"/>
      <c r="P111" s="12"/>
      <c r="Q111" s="12"/>
      <c r="R111" s="12"/>
      <c r="S111" s="12"/>
      <c r="T111" s="12"/>
    </row>
    <row r="112" spans="2:20" hidden="1" x14ac:dyDescent="0.25">
      <c r="B112" s="42"/>
      <c r="C112" s="44"/>
      <c r="D112" s="48" t="e">
        <f>IF(#REF!=0,"",RANK(L112,L$12:L$212,1))</f>
        <v>#REF!</v>
      </c>
      <c r="E112" s="35"/>
      <c r="F112" s="43"/>
      <c r="G112" s="43"/>
      <c r="H112" s="43"/>
      <c r="I112" s="44"/>
      <c r="J112" s="45"/>
      <c r="K112" s="46"/>
      <c r="L112" s="47" t="e">
        <f>IF(#REF!=0,"",#REF!-(#REF!-#REF!))</f>
        <v>#REF!</v>
      </c>
      <c r="M112" s="41" t="e">
        <f>$D$8/(L112*24)</f>
        <v>#REF!</v>
      </c>
      <c r="N112" s="40" t="e">
        <f>L112-#REF!</f>
        <v>#REF!</v>
      </c>
      <c r="O112" s="12"/>
      <c r="P112" s="12"/>
      <c r="Q112" s="12"/>
      <c r="R112" s="12"/>
      <c r="S112" s="12"/>
      <c r="T112" s="12"/>
    </row>
    <row r="113" spans="2:20" hidden="1" x14ac:dyDescent="0.25">
      <c r="B113" s="42"/>
      <c r="C113" s="44"/>
      <c r="D113" s="48" t="e">
        <f>IF(#REF!=0,"",RANK(L113,L$12:L$212,1))</f>
        <v>#REF!</v>
      </c>
      <c r="E113" s="35"/>
      <c r="F113" s="43"/>
      <c r="G113" s="43"/>
      <c r="H113" s="43"/>
      <c r="I113" s="44"/>
      <c r="J113" s="45"/>
      <c r="K113" s="46"/>
      <c r="L113" s="47" t="e">
        <f>IF(#REF!=0,"",#REF!-(#REF!-#REF!))</f>
        <v>#REF!</v>
      </c>
      <c r="M113" s="41" t="e">
        <f>$D$8/(L113*24)</f>
        <v>#REF!</v>
      </c>
      <c r="N113" s="40" t="e">
        <f>L113-#REF!</f>
        <v>#REF!</v>
      </c>
      <c r="O113" s="12"/>
      <c r="P113" s="12"/>
      <c r="Q113" s="12"/>
      <c r="R113" s="12"/>
      <c r="S113" s="12"/>
      <c r="T113" s="12"/>
    </row>
    <row r="114" spans="2:20" hidden="1" x14ac:dyDescent="0.25">
      <c r="B114" s="42"/>
      <c r="C114" s="44"/>
      <c r="D114" s="48" t="e">
        <f>IF(#REF!=0,"",RANK(L114,L$12:L$212,1))</f>
        <v>#REF!</v>
      </c>
      <c r="E114" s="35"/>
      <c r="F114" s="43"/>
      <c r="G114" s="43"/>
      <c r="H114" s="43"/>
      <c r="I114" s="44"/>
      <c r="J114" s="45"/>
      <c r="K114" s="46"/>
      <c r="L114" s="47" t="e">
        <f>IF(#REF!=0,"",#REF!-(#REF!-#REF!))</f>
        <v>#REF!</v>
      </c>
      <c r="M114" s="41" t="e">
        <f>$D$8/(L114*24)</f>
        <v>#REF!</v>
      </c>
      <c r="N114" s="40" t="e">
        <f>L114-#REF!</f>
        <v>#REF!</v>
      </c>
      <c r="O114" s="12"/>
      <c r="P114" s="12"/>
      <c r="Q114" s="12"/>
      <c r="R114" s="12"/>
      <c r="S114" s="12"/>
      <c r="T114" s="12"/>
    </row>
    <row r="115" spans="2:20" hidden="1" x14ac:dyDescent="0.25">
      <c r="B115" s="42"/>
      <c r="C115" s="44"/>
      <c r="D115" s="48" t="e">
        <f>IF(#REF!=0,"",RANK(L115,L$12:L$212,1))</f>
        <v>#REF!</v>
      </c>
      <c r="E115" s="35"/>
      <c r="F115" s="43"/>
      <c r="G115" s="43"/>
      <c r="H115" s="43"/>
      <c r="I115" s="44"/>
      <c r="J115" s="45"/>
      <c r="K115" s="46"/>
      <c r="L115" s="47" t="e">
        <f>IF(#REF!=0,"",#REF!-(#REF!-#REF!))</f>
        <v>#REF!</v>
      </c>
      <c r="M115" s="41" t="e">
        <f>$D$8/(L115*24)</f>
        <v>#REF!</v>
      </c>
      <c r="N115" s="40" t="e">
        <f>L115-#REF!</f>
        <v>#REF!</v>
      </c>
      <c r="O115" s="12"/>
      <c r="P115" s="12"/>
      <c r="Q115" s="12"/>
      <c r="R115" s="12"/>
      <c r="S115" s="12"/>
      <c r="T115" s="12"/>
    </row>
    <row r="116" spans="2:20" hidden="1" x14ac:dyDescent="0.25">
      <c r="B116" s="42"/>
      <c r="C116" s="44"/>
      <c r="D116" s="48" t="e">
        <f>IF(#REF!=0,"",RANK(L116,L$12:L$212,1))</f>
        <v>#REF!</v>
      </c>
      <c r="E116" s="35"/>
      <c r="F116" s="43"/>
      <c r="G116" s="43"/>
      <c r="H116" s="43"/>
      <c r="I116" s="44"/>
      <c r="J116" s="45"/>
      <c r="K116" s="46"/>
      <c r="L116" s="47" t="e">
        <f>IF(#REF!=0,"",#REF!-(#REF!-#REF!))</f>
        <v>#REF!</v>
      </c>
      <c r="M116" s="41" t="e">
        <f>$D$8/(L116*24)</f>
        <v>#REF!</v>
      </c>
      <c r="N116" s="40" t="e">
        <f>L116-#REF!</f>
        <v>#REF!</v>
      </c>
      <c r="O116" s="12"/>
      <c r="P116" s="12"/>
      <c r="Q116" s="12"/>
      <c r="R116" s="12"/>
      <c r="S116" s="12"/>
      <c r="T116" s="12"/>
    </row>
    <row r="117" spans="2:20" hidden="1" x14ac:dyDescent="0.25">
      <c r="B117" s="42"/>
      <c r="C117" s="44"/>
      <c r="D117" s="48" t="e">
        <f>IF(#REF!=0,"",RANK(L117,L$12:L$212,1))</f>
        <v>#REF!</v>
      </c>
      <c r="E117" s="35"/>
      <c r="F117" s="43"/>
      <c r="G117" s="43"/>
      <c r="H117" s="43"/>
      <c r="I117" s="44"/>
      <c r="J117" s="45"/>
      <c r="K117" s="46"/>
      <c r="L117" s="47" t="e">
        <f>IF(#REF!=0,"",#REF!-(#REF!-#REF!))</f>
        <v>#REF!</v>
      </c>
      <c r="M117" s="41" t="e">
        <f>$D$8/(L117*24)</f>
        <v>#REF!</v>
      </c>
      <c r="N117" s="40" t="e">
        <f>L117-#REF!</f>
        <v>#REF!</v>
      </c>
      <c r="O117" s="12"/>
      <c r="P117" s="12"/>
      <c r="Q117" s="12"/>
      <c r="R117" s="12"/>
      <c r="S117" s="12"/>
      <c r="T117" s="12"/>
    </row>
    <row r="118" spans="2:20" hidden="1" x14ac:dyDescent="0.25">
      <c r="B118" s="42"/>
      <c r="C118" s="44"/>
      <c r="D118" s="48" t="e">
        <f>IF(#REF!=0,"",RANK(L118,L$12:L$212,1))</f>
        <v>#REF!</v>
      </c>
      <c r="E118" s="35"/>
      <c r="F118" s="43"/>
      <c r="G118" s="43"/>
      <c r="H118" s="43"/>
      <c r="I118" s="44"/>
      <c r="J118" s="45"/>
      <c r="K118" s="46"/>
      <c r="L118" s="47" t="e">
        <f>IF(#REF!=0,"",#REF!-(#REF!-#REF!))</f>
        <v>#REF!</v>
      </c>
      <c r="M118" s="41" t="e">
        <f>$D$8/(L118*24)</f>
        <v>#REF!</v>
      </c>
      <c r="N118" s="40" t="e">
        <f>L118-#REF!</f>
        <v>#REF!</v>
      </c>
      <c r="O118" s="12"/>
      <c r="P118" s="12"/>
      <c r="Q118" s="12"/>
      <c r="R118" s="12"/>
      <c r="S118" s="12"/>
      <c r="T118" s="12"/>
    </row>
    <row r="119" spans="2:20" hidden="1" x14ac:dyDescent="0.25">
      <c r="B119" s="42"/>
      <c r="C119" s="44"/>
      <c r="D119" s="48" t="e">
        <f>IF(#REF!=0,"",RANK(L119,L$12:L$212,1))</f>
        <v>#REF!</v>
      </c>
      <c r="E119" s="35"/>
      <c r="F119" s="43"/>
      <c r="G119" s="43"/>
      <c r="H119" s="43"/>
      <c r="I119" s="44"/>
      <c r="J119" s="45"/>
      <c r="K119" s="46"/>
      <c r="L119" s="47" t="e">
        <f>IF(#REF!=0,"",#REF!-(#REF!-#REF!))</f>
        <v>#REF!</v>
      </c>
      <c r="M119" s="41" t="e">
        <f>$D$8/(L119*24)</f>
        <v>#REF!</v>
      </c>
      <c r="N119" s="40" t="e">
        <f>L119-#REF!</f>
        <v>#REF!</v>
      </c>
      <c r="O119" s="12"/>
      <c r="P119" s="12"/>
      <c r="Q119" s="12"/>
      <c r="R119" s="12"/>
      <c r="S119" s="12"/>
      <c r="T119" s="12"/>
    </row>
    <row r="120" spans="2:20" hidden="1" x14ac:dyDescent="0.25">
      <c r="B120" s="42"/>
      <c r="C120" s="44"/>
      <c r="D120" s="48" t="e">
        <f>IF(#REF!=0,"",RANK(L120,L$12:L$212,1))</f>
        <v>#REF!</v>
      </c>
      <c r="E120" s="35"/>
      <c r="F120" s="43"/>
      <c r="G120" s="43"/>
      <c r="H120" s="43"/>
      <c r="I120" s="44"/>
      <c r="J120" s="45"/>
      <c r="K120" s="46"/>
      <c r="L120" s="47" t="e">
        <f>IF(#REF!=0,"",#REF!-(#REF!-#REF!))</f>
        <v>#REF!</v>
      </c>
      <c r="M120" s="41" t="e">
        <f>$D$8/(L120*24)</f>
        <v>#REF!</v>
      </c>
      <c r="N120" s="40" t="e">
        <f>L120-#REF!</f>
        <v>#REF!</v>
      </c>
      <c r="O120" s="12"/>
      <c r="P120" s="12"/>
      <c r="Q120" s="12"/>
      <c r="R120" s="12"/>
      <c r="S120" s="12"/>
      <c r="T120" s="12"/>
    </row>
    <row r="121" spans="2:20" hidden="1" x14ac:dyDescent="0.25">
      <c r="B121" s="42"/>
      <c r="C121" s="44"/>
      <c r="D121" s="48" t="e">
        <f>IF(#REF!=0,"",RANK(L121,L$12:L$212,1))</f>
        <v>#REF!</v>
      </c>
      <c r="E121" s="35"/>
      <c r="F121" s="43"/>
      <c r="G121" s="43"/>
      <c r="H121" s="43"/>
      <c r="I121" s="44"/>
      <c r="J121" s="45"/>
      <c r="K121" s="46"/>
      <c r="L121" s="47" t="e">
        <f>IF(#REF!=0,"",#REF!-(#REF!-#REF!))</f>
        <v>#REF!</v>
      </c>
      <c r="M121" s="41" t="e">
        <f>$D$8/(L121*24)</f>
        <v>#REF!</v>
      </c>
      <c r="N121" s="40" t="e">
        <f>L121-#REF!</f>
        <v>#REF!</v>
      </c>
      <c r="O121" s="12"/>
      <c r="P121" s="12"/>
      <c r="Q121" s="12"/>
      <c r="R121" s="12"/>
      <c r="S121" s="12"/>
      <c r="T121" s="12"/>
    </row>
    <row r="122" spans="2:20" hidden="1" x14ac:dyDescent="0.25">
      <c r="B122" s="42"/>
      <c r="C122" s="44"/>
      <c r="D122" s="48" t="e">
        <f>IF(#REF!=0,"",RANK(L122,L$12:L$212,1))</f>
        <v>#REF!</v>
      </c>
      <c r="E122" s="35"/>
      <c r="F122" s="43"/>
      <c r="G122" s="43"/>
      <c r="H122" s="43"/>
      <c r="I122" s="44"/>
      <c r="J122" s="45"/>
      <c r="K122" s="46"/>
      <c r="L122" s="47" t="e">
        <f>IF(#REF!=0,"",#REF!-(#REF!-#REF!))</f>
        <v>#REF!</v>
      </c>
      <c r="M122" s="41" t="e">
        <f>$D$8/(L122*24)</f>
        <v>#REF!</v>
      </c>
      <c r="N122" s="40" t="e">
        <f>L122-#REF!</f>
        <v>#REF!</v>
      </c>
      <c r="O122" s="12"/>
      <c r="P122" s="12"/>
      <c r="Q122" s="12"/>
      <c r="R122" s="12"/>
      <c r="S122" s="12"/>
      <c r="T122" s="12"/>
    </row>
    <row r="123" spans="2:20" hidden="1" x14ac:dyDescent="0.25">
      <c r="B123" s="42"/>
      <c r="C123" s="44"/>
      <c r="D123" s="48" t="e">
        <f>IF(#REF!=0,"",RANK(L123,L$12:L$212,1))</f>
        <v>#REF!</v>
      </c>
      <c r="E123" s="35"/>
      <c r="F123" s="43"/>
      <c r="G123" s="43"/>
      <c r="H123" s="43"/>
      <c r="I123" s="44"/>
      <c r="J123" s="45"/>
      <c r="K123" s="46"/>
      <c r="L123" s="47" t="e">
        <f>IF(#REF!=0,"",#REF!-(#REF!-#REF!))</f>
        <v>#REF!</v>
      </c>
      <c r="M123" s="41" t="e">
        <f>$D$8/(L123*24)</f>
        <v>#REF!</v>
      </c>
      <c r="N123" s="40" t="e">
        <f>L123-#REF!</f>
        <v>#REF!</v>
      </c>
      <c r="O123" s="12"/>
      <c r="P123" s="12"/>
      <c r="Q123" s="12"/>
      <c r="R123" s="12"/>
      <c r="S123" s="12"/>
      <c r="T123" s="12"/>
    </row>
    <row r="124" spans="2:20" hidden="1" x14ac:dyDescent="0.25">
      <c r="B124" s="42"/>
      <c r="C124" s="44"/>
      <c r="D124" s="48" t="e">
        <f>IF(#REF!=0,"",RANK(L124,L$12:L$212,1))</f>
        <v>#REF!</v>
      </c>
      <c r="E124" s="35"/>
      <c r="F124" s="43"/>
      <c r="G124" s="43"/>
      <c r="H124" s="43"/>
      <c r="I124" s="44"/>
      <c r="J124" s="45"/>
      <c r="K124" s="46"/>
      <c r="L124" s="47" t="e">
        <f>IF(#REF!=0,"",#REF!-(#REF!-#REF!))</f>
        <v>#REF!</v>
      </c>
      <c r="M124" s="41" t="e">
        <f>$D$8/(L124*24)</f>
        <v>#REF!</v>
      </c>
      <c r="N124" s="40" t="e">
        <f>L124-#REF!</f>
        <v>#REF!</v>
      </c>
      <c r="O124" s="12"/>
      <c r="P124" s="12"/>
      <c r="Q124" s="12"/>
      <c r="R124" s="12"/>
      <c r="S124" s="12"/>
      <c r="T124" s="12"/>
    </row>
    <row r="125" spans="2:20" hidden="1" x14ac:dyDescent="0.25">
      <c r="B125" s="42"/>
      <c r="C125" s="44"/>
      <c r="D125" s="48" t="e">
        <f>IF(#REF!=0,"",RANK(L125,L$12:L$212,1))</f>
        <v>#REF!</v>
      </c>
      <c r="E125" s="35"/>
      <c r="F125" s="43"/>
      <c r="G125" s="43"/>
      <c r="H125" s="43"/>
      <c r="I125" s="44"/>
      <c r="J125" s="45"/>
      <c r="K125" s="46"/>
      <c r="L125" s="47" t="e">
        <f>IF(#REF!=0,"",#REF!-(#REF!-#REF!))</f>
        <v>#REF!</v>
      </c>
      <c r="M125" s="41" t="e">
        <f>$D$8/(L125*24)</f>
        <v>#REF!</v>
      </c>
      <c r="N125" s="40" t="e">
        <f>L125-#REF!</f>
        <v>#REF!</v>
      </c>
      <c r="O125" s="12"/>
      <c r="P125" s="12"/>
      <c r="Q125" s="12"/>
      <c r="R125" s="12"/>
      <c r="S125" s="12"/>
      <c r="T125" s="12"/>
    </row>
    <row r="126" spans="2:20" hidden="1" x14ac:dyDescent="0.25">
      <c r="B126" s="42"/>
      <c r="C126" s="44"/>
      <c r="D126" s="48" t="e">
        <f>IF(#REF!=0,"",RANK(L126,L$12:L$212,1))</f>
        <v>#REF!</v>
      </c>
      <c r="E126" s="35"/>
      <c r="F126" s="43"/>
      <c r="G126" s="43"/>
      <c r="H126" s="43"/>
      <c r="I126" s="44"/>
      <c r="J126" s="45"/>
      <c r="K126" s="46"/>
      <c r="L126" s="47" t="e">
        <f>IF(#REF!=0,"",#REF!-(#REF!-#REF!))</f>
        <v>#REF!</v>
      </c>
      <c r="M126" s="41" t="e">
        <f>$D$8/(L126*24)</f>
        <v>#REF!</v>
      </c>
      <c r="N126" s="40" t="e">
        <f>L126-#REF!</f>
        <v>#REF!</v>
      </c>
      <c r="O126" s="12"/>
      <c r="P126" s="12"/>
      <c r="Q126" s="12"/>
      <c r="R126" s="12"/>
      <c r="S126" s="12"/>
      <c r="T126" s="12"/>
    </row>
    <row r="127" spans="2:20" hidden="1" x14ac:dyDescent="0.25">
      <c r="B127" s="44"/>
      <c r="C127" s="44"/>
      <c r="D127" s="48" t="e">
        <f>IF(#REF!=0,"",RANK(L127,L$12:L$212,1))</f>
        <v>#REF!</v>
      </c>
      <c r="E127" s="35"/>
      <c r="F127" s="43"/>
      <c r="G127" s="43"/>
      <c r="H127" s="43"/>
      <c r="I127" s="44"/>
      <c r="J127" s="45"/>
      <c r="K127" s="46"/>
      <c r="L127" s="47" t="e">
        <f>IF(#REF!=0,"",#REF!-(#REF!-#REF!))</f>
        <v>#REF!</v>
      </c>
      <c r="M127" s="41" t="e">
        <f>$D$8/(L127*24)</f>
        <v>#REF!</v>
      </c>
      <c r="N127" s="40" t="e">
        <f>L127-#REF!</f>
        <v>#REF!</v>
      </c>
      <c r="O127" s="12"/>
      <c r="P127" s="12"/>
      <c r="Q127" s="12"/>
      <c r="R127" s="12"/>
      <c r="S127" s="12"/>
      <c r="T127" s="12"/>
    </row>
    <row r="128" spans="2:20" hidden="1" x14ac:dyDescent="0.25">
      <c r="B128" s="44"/>
      <c r="C128" s="44"/>
      <c r="D128" s="48" t="e">
        <f>IF(#REF!=0,"",RANK(L128,L$12:L$212,1))</f>
        <v>#REF!</v>
      </c>
      <c r="E128" s="35"/>
      <c r="F128" s="43"/>
      <c r="G128" s="43"/>
      <c r="H128" s="43"/>
      <c r="I128" s="44"/>
      <c r="J128" s="45"/>
      <c r="K128" s="46"/>
      <c r="L128" s="47" t="e">
        <f>IF(#REF!=0,"",#REF!-(#REF!-#REF!))</f>
        <v>#REF!</v>
      </c>
      <c r="M128" s="41" t="e">
        <f>$D$8/(L128*24)</f>
        <v>#REF!</v>
      </c>
      <c r="N128" s="40" t="e">
        <f>L128-#REF!</f>
        <v>#REF!</v>
      </c>
      <c r="O128" s="12"/>
      <c r="P128" s="12"/>
      <c r="Q128" s="12"/>
      <c r="R128" s="12"/>
      <c r="S128" s="12"/>
      <c r="T128" s="12"/>
    </row>
    <row r="129" spans="2:20" hidden="1" x14ac:dyDescent="0.25">
      <c r="B129" s="44"/>
      <c r="C129" s="44"/>
      <c r="D129" s="48" t="e">
        <f>IF(#REF!=0,"",RANK(L129,L$12:L$212,1))</f>
        <v>#REF!</v>
      </c>
      <c r="E129" s="35"/>
      <c r="F129" s="43"/>
      <c r="G129" s="43"/>
      <c r="H129" s="43"/>
      <c r="I129" s="44"/>
      <c r="J129" s="45"/>
      <c r="K129" s="46"/>
      <c r="L129" s="47" t="e">
        <f>IF(#REF!=0,"",#REF!-(#REF!-#REF!))</f>
        <v>#REF!</v>
      </c>
      <c r="M129" s="41" t="e">
        <f>$D$8/(L129*24)</f>
        <v>#REF!</v>
      </c>
      <c r="N129" s="40" t="e">
        <f>L129-#REF!</f>
        <v>#REF!</v>
      </c>
      <c r="O129" s="12"/>
      <c r="P129" s="12"/>
      <c r="Q129" s="12"/>
      <c r="R129" s="12"/>
      <c r="S129" s="12"/>
      <c r="T129" s="12"/>
    </row>
    <row r="130" spans="2:20" hidden="1" x14ac:dyDescent="0.25">
      <c r="B130" s="44"/>
      <c r="C130" s="44"/>
      <c r="D130" s="48" t="e">
        <f>IF(#REF!=0,"",RANK(L130,L$12:L$212,1))</f>
        <v>#REF!</v>
      </c>
      <c r="E130" s="35"/>
      <c r="F130" s="43"/>
      <c r="G130" s="43"/>
      <c r="H130" s="43"/>
      <c r="I130" s="44"/>
      <c r="J130" s="45"/>
      <c r="K130" s="46"/>
      <c r="L130" s="47" t="e">
        <f>IF(#REF!=0,"",#REF!-(#REF!-#REF!))</f>
        <v>#REF!</v>
      </c>
      <c r="M130" s="41" t="e">
        <f>$D$8/(L130*24)</f>
        <v>#REF!</v>
      </c>
      <c r="N130" s="40" t="e">
        <f>L130-#REF!</f>
        <v>#REF!</v>
      </c>
      <c r="O130" s="12"/>
      <c r="P130" s="12"/>
      <c r="Q130" s="12"/>
      <c r="R130" s="12"/>
      <c r="S130" s="12"/>
      <c r="T130" s="12"/>
    </row>
    <row r="131" spans="2:20" hidden="1" x14ac:dyDescent="0.25">
      <c r="B131" s="44"/>
      <c r="C131" s="44"/>
      <c r="D131" s="48" t="e">
        <f>IF(#REF!=0,"",RANK(L131,L$12:L$212,1))</f>
        <v>#REF!</v>
      </c>
      <c r="E131" s="35"/>
      <c r="F131" s="43"/>
      <c r="G131" s="43"/>
      <c r="H131" s="43"/>
      <c r="I131" s="44"/>
      <c r="J131" s="45"/>
      <c r="K131" s="46"/>
      <c r="L131" s="47" t="e">
        <f>IF(#REF!=0,"",#REF!-(#REF!-#REF!))</f>
        <v>#REF!</v>
      </c>
      <c r="M131" s="41" t="e">
        <f>$D$8/(L131*24)</f>
        <v>#REF!</v>
      </c>
      <c r="N131" s="40" t="e">
        <f>L131-#REF!</f>
        <v>#REF!</v>
      </c>
      <c r="O131" s="12"/>
      <c r="P131" s="12"/>
      <c r="Q131" s="12"/>
      <c r="R131" s="12"/>
      <c r="S131" s="12"/>
      <c r="T131" s="12"/>
    </row>
    <row r="132" spans="2:20" hidden="1" x14ac:dyDescent="0.25">
      <c r="B132" s="44"/>
      <c r="C132" s="44"/>
      <c r="D132" s="48" t="e">
        <f>IF(#REF!=0,"",RANK(L132,L$12:L$212,1))</f>
        <v>#REF!</v>
      </c>
      <c r="E132" s="35"/>
      <c r="F132" s="43"/>
      <c r="G132" s="43"/>
      <c r="H132" s="43"/>
      <c r="I132" s="44"/>
      <c r="J132" s="45"/>
      <c r="K132" s="46"/>
      <c r="L132" s="47" t="e">
        <f>IF(#REF!=0,"",#REF!-(#REF!-#REF!))</f>
        <v>#REF!</v>
      </c>
      <c r="M132" s="41" t="e">
        <f>$D$8/(L132*24)</f>
        <v>#REF!</v>
      </c>
      <c r="N132" s="40" t="e">
        <f>L132-#REF!</f>
        <v>#REF!</v>
      </c>
      <c r="O132" s="12"/>
      <c r="P132" s="12"/>
      <c r="Q132" s="12"/>
      <c r="R132" s="12"/>
      <c r="S132" s="12"/>
      <c r="T132" s="12"/>
    </row>
    <row r="133" spans="2:20" hidden="1" x14ac:dyDescent="0.25">
      <c r="B133" s="44"/>
      <c r="C133" s="44"/>
      <c r="D133" s="48" t="e">
        <f>IF(#REF!=0,"",RANK(L133,L$12:L$212,1))</f>
        <v>#REF!</v>
      </c>
      <c r="E133" s="35"/>
      <c r="F133" s="43"/>
      <c r="G133" s="43"/>
      <c r="H133" s="43"/>
      <c r="I133" s="44"/>
      <c r="J133" s="45"/>
      <c r="K133" s="46"/>
      <c r="L133" s="47" t="e">
        <f>IF(#REF!=0,"",#REF!-(#REF!-#REF!))</f>
        <v>#REF!</v>
      </c>
      <c r="M133" s="41" t="e">
        <f>$D$8/(L133*24)</f>
        <v>#REF!</v>
      </c>
      <c r="N133" s="40" t="e">
        <f>L133-#REF!</f>
        <v>#REF!</v>
      </c>
      <c r="O133" s="12"/>
      <c r="P133" s="12"/>
      <c r="Q133" s="12"/>
      <c r="R133" s="12"/>
      <c r="S133" s="12"/>
      <c r="T133" s="12"/>
    </row>
    <row r="134" spans="2:20" hidden="1" x14ac:dyDescent="0.25">
      <c r="B134" s="44"/>
      <c r="C134" s="44"/>
      <c r="D134" s="48" t="e">
        <f>IF(#REF!=0,"",RANK(L134,L$12:L$212,1))</f>
        <v>#REF!</v>
      </c>
      <c r="E134" s="35"/>
      <c r="F134" s="43"/>
      <c r="G134" s="43"/>
      <c r="H134" s="43"/>
      <c r="I134" s="44"/>
      <c r="J134" s="45"/>
      <c r="K134" s="46"/>
      <c r="L134" s="47" t="e">
        <f>IF(#REF!=0,"",#REF!-(#REF!-#REF!))</f>
        <v>#REF!</v>
      </c>
      <c r="M134" s="41" t="e">
        <f>$D$8/(L134*24)</f>
        <v>#REF!</v>
      </c>
      <c r="N134" s="40" t="e">
        <f>L134-#REF!</f>
        <v>#REF!</v>
      </c>
      <c r="O134" s="12"/>
      <c r="P134" s="12"/>
      <c r="Q134" s="12"/>
      <c r="R134" s="12"/>
      <c r="S134" s="12"/>
      <c r="T134" s="12"/>
    </row>
    <row r="135" spans="2:20" hidden="1" x14ac:dyDescent="0.25">
      <c r="B135" s="44"/>
      <c r="C135" s="44"/>
      <c r="D135" s="48" t="e">
        <f>IF(#REF!=0,"",RANK(L135,L$12:L$212,1))</f>
        <v>#REF!</v>
      </c>
      <c r="E135" s="35"/>
      <c r="F135" s="43"/>
      <c r="G135" s="43"/>
      <c r="H135" s="43"/>
      <c r="I135" s="44"/>
      <c r="J135" s="45"/>
      <c r="K135" s="46"/>
      <c r="L135" s="47" t="e">
        <f>IF(#REF!=0,"",#REF!-(#REF!-#REF!))</f>
        <v>#REF!</v>
      </c>
      <c r="M135" s="41" t="e">
        <f>$D$8/(L135*24)</f>
        <v>#REF!</v>
      </c>
      <c r="N135" s="40" t="e">
        <f>L135-#REF!</f>
        <v>#REF!</v>
      </c>
      <c r="O135" s="12"/>
      <c r="P135" s="12"/>
      <c r="Q135" s="12"/>
      <c r="R135" s="12"/>
      <c r="S135" s="12"/>
      <c r="T135" s="12"/>
    </row>
    <row r="136" spans="2:20" hidden="1" x14ac:dyDescent="0.25">
      <c r="B136" s="44"/>
      <c r="C136" s="44"/>
      <c r="D136" s="48" t="e">
        <f>IF(#REF!=0,"",RANK(L136,L$12:L$212,1))</f>
        <v>#REF!</v>
      </c>
      <c r="E136" s="35"/>
      <c r="F136" s="43"/>
      <c r="G136" s="43"/>
      <c r="H136" s="43"/>
      <c r="I136" s="44"/>
      <c r="J136" s="45"/>
      <c r="K136" s="46"/>
      <c r="L136" s="47" t="e">
        <f>IF(#REF!=0,"",#REF!-(#REF!-#REF!))</f>
        <v>#REF!</v>
      </c>
      <c r="M136" s="41" t="e">
        <f>$D$8/(L136*24)</f>
        <v>#REF!</v>
      </c>
      <c r="N136" s="40" t="e">
        <f>L136-#REF!</f>
        <v>#REF!</v>
      </c>
      <c r="O136" s="12"/>
      <c r="P136" s="12"/>
      <c r="Q136" s="12"/>
      <c r="R136" s="12"/>
      <c r="S136" s="12"/>
      <c r="T136" s="12"/>
    </row>
    <row r="137" spans="2:20" hidden="1" x14ac:dyDescent="0.25">
      <c r="B137" s="44"/>
      <c r="C137" s="44"/>
      <c r="D137" s="48" t="e">
        <f>IF(#REF!=0,"",RANK(L137,L$12:L$212,1))</f>
        <v>#REF!</v>
      </c>
      <c r="E137" s="35"/>
      <c r="F137" s="43"/>
      <c r="G137" s="43"/>
      <c r="H137" s="43"/>
      <c r="I137" s="44"/>
      <c r="J137" s="45"/>
      <c r="K137" s="46"/>
      <c r="L137" s="47" t="e">
        <f>IF(#REF!=0,"",#REF!-(#REF!-#REF!))</f>
        <v>#REF!</v>
      </c>
      <c r="M137" s="41" t="e">
        <f>$D$8/(L137*24)</f>
        <v>#REF!</v>
      </c>
      <c r="N137" s="40" t="e">
        <f>L137-#REF!</f>
        <v>#REF!</v>
      </c>
      <c r="O137" s="12"/>
      <c r="P137" s="12"/>
      <c r="Q137" s="12"/>
      <c r="R137" s="12"/>
      <c r="S137" s="12"/>
      <c r="T137" s="12"/>
    </row>
    <row r="138" spans="2:20" hidden="1" x14ac:dyDescent="0.25">
      <c r="B138" s="44"/>
      <c r="C138" s="44"/>
      <c r="D138" s="48" t="e">
        <f>IF(#REF!=0,"",RANK(L138,L$12:L$212,1))</f>
        <v>#REF!</v>
      </c>
      <c r="E138" s="35"/>
      <c r="F138" s="43"/>
      <c r="G138" s="43"/>
      <c r="H138" s="43"/>
      <c r="I138" s="44"/>
      <c r="J138" s="45"/>
      <c r="K138" s="46"/>
      <c r="L138" s="47" t="e">
        <f>IF(#REF!=0,"",#REF!-(#REF!-#REF!))</f>
        <v>#REF!</v>
      </c>
      <c r="M138" s="41" t="e">
        <f>$D$8/(L138*24)</f>
        <v>#REF!</v>
      </c>
      <c r="N138" s="40" t="e">
        <f>L138-#REF!</f>
        <v>#REF!</v>
      </c>
      <c r="O138" s="12"/>
      <c r="P138" s="12"/>
      <c r="Q138" s="12"/>
      <c r="R138" s="12"/>
      <c r="S138" s="12"/>
      <c r="T138" s="12"/>
    </row>
    <row r="139" spans="2:20" hidden="1" x14ac:dyDescent="0.25">
      <c r="B139" s="44"/>
      <c r="C139" s="44"/>
      <c r="D139" s="48" t="e">
        <f>IF(#REF!=0,"",RANK(L139,L$12:L$212,1))</f>
        <v>#REF!</v>
      </c>
      <c r="E139" s="35"/>
      <c r="F139" s="43"/>
      <c r="G139" s="43"/>
      <c r="H139" s="43"/>
      <c r="I139" s="44"/>
      <c r="J139" s="45"/>
      <c r="K139" s="46"/>
      <c r="L139" s="47" t="e">
        <f>IF(#REF!=0,"",#REF!-(#REF!-#REF!))</f>
        <v>#REF!</v>
      </c>
      <c r="M139" s="41" t="e">
        <f>$D$8/(L139*24)</f>
        <v>#REF!</v>
      </c>
      <c r="N139" s="40" t="e">
        <f>L139-#REF!</f>
        <v>#REF!</v>
      </c>
      <c r="O139" s="12"/>
      <c r="P139" s="12"/>
      <c r="Q139" s="12"/>
      <c r="R139" s="12"/>
      <c r="S139" s="12"/>
      <c r="T139" s="12"/>
    </row>
    <row r="140" spans="2:20" hidden="1" x14ac:dyDescent="0.25">
      <c r="B140" s="44"/>
      <c r="C140" s="44"/>
      <c r="D140" s="48" t="e">
        <f>IF(#REF!=0,"",RANK(L140,L$12:L$212,1))</f>
        <v>#REF!</v>
      </c>
      <c r="E140" s="35"/>
      <c r="F140" s="43"/>
      <c r="G140" s="43"/>
      <c r="H140" s="43"/>
      <c r="I140" s="44"/>
      <c r="J140" s="45"/>
      <c r="K140" s="46"/>
      <c r="L140" s="47" t="e">
        <f>IF(#REF!=0,"",#REF!-(#REF!-#REF!))</f>
        <v>#REF!</v>
      </c>
      <c r="M140" s="41" t="e">
        <f>$D$8/(L140*24)</f>
        <v>#REF!</v>
      </c>
      <c r="N140" s="40" t="e">
        <f>L140-#REF!</f>
        <v>#REF!</v>
      </c>
      <c r="O140" s="12"/>
      <c r="P140" s="12"/>
      <c r="Q140" s="12"/>
      <c r="R140" s="12"/>
      <c r="S140" s="12"/>
      <c r="T140" s="12"/>
    </row>
    <row r="141" spans="2:20" hidden="1" x14ac:dyDescent="0.25">
      <c r="B141" s="44"/>
      <c r="C141" s="44"/>
      <c r="D141" s="48" t="e">
        <f>IF(#REF!=0,"",RANK(L141,L$12:L$212,1))</f>
        <v>#REF!</v>
      </c>
      <c r="E141" s="35"/>
      <c r="F141" s="43"/>
      <c r="G141" s="43"/>
      <c r="H141" s="43"/>
      <c r="I141" s="44"/>
      <c r="J141" s="45"/>
      <c r="K141" s="46"/>
      <c r="L141" s="47" t="e">
        <f>IF(#REF!=0,"",#REF!-(#REF!-#REF!))</f>
        <v>#REF!</v>
      </c>
      <c r="M141" s="41" t="e">
        <f>$D$8/(L141*24)</f>
        <v>#REF!</v>
      </c>
      <c r="N141" s="40" t="e">
        <f>L141-#REF!</f>
        <v>#REF!</v>
      </c>
      <c r="O141" s="12"/>
      <c r="P141" s="12"/>
      <c r="Q141" s="12"/>
      <c r="R141" s="12"/>
      <c r="S141" s="12"/>
      <c r="T141" s="12"/>
    </row>
    <row r="142" spans="2:20" hidden="1" x14ac:dyDescent="0.25">
      <c r="B142" s="44"/>
      <c r="C142" s="44"/>
      <c r="D142" s="48" t="e">
        <f>IF(#REF!=0,"",RANK(L142,L$12:L$212,1))</f>
        <v>#REF!</v>
      </c>
      <c r="E142" s="35"/>
      <c r="F142" s="43"/>
      <c r="G142" s="43"/>
      <c r="H142" s="43"/>
      <c r="I142" s="44"/>
      <c r="J142" s="45"/>
      <c r="K142" s="46"/>
      <c r="L142" s="47" t="e">
        <f>IF(#REF!=0,"",#REF!-(#REF!-#REF!))</f>
        <v>#REF!</v>
      </c>
      <c r="M142" s="41" t="e">
        <f>$D$8/(L142*24)</f>
        <v>#REF!</v>
      </c>
      <c r="N142" s="40" t="e">
        <f>L142-#REF!</f>
        <v>#REF!</v>
      </c>
      <c r="O142" s="12"/>
      <c r="P142" s="12"/>
      <c r="Q142" s="12"/>
      <c r="R142" s="12"/>
      <c r="S142" s="12"/>
      <c r="T142" s="12"/>
    </row>
    <row r="143" spans="2:20" hidden="1" x14ac:dyDescent="0.25">
      <c r="B143" s="44"/>
      <c r="C143" s="44"/>
      <c r="D143" s="48" t="e">
        <f>IF(#REF!=0,"",RANK(L143,L$12:L$212,1))</f>
        <v>#REF!</v>
      </c>
      <c r="E143" s="35"/>
      <c r="F143" s="43"/>
      <c r="G143" s="43"/>
      <c r="H143" s="43"/>
      <c r="I143" s="44"/>
      <c r="J143" s="45"/>
      <c r="K143" s="46"/>
      <c r="L143" s="47" t="e">
        <f>IF(#REF!=0,"",#REF!-(#REF!-#REF!))</f>
        <v>#REF!</v>
      </c>
      <c r="M143" s="41" t="e">
        <f>$D$8/(L143*24)</f>
        <v>#REF!</v>
      </c>
      <c r="N143" s="40" t="e">
        <f>L143-#REF!</f>
        <v>#REF!</v>
      </c>
      <c r="O143" s="12"/>
      <c r="P143" s="12"/>
      <c r="Q143" s="12"/>
      <c r="R143" s="12"/>
      <c r="S143" s="12"/>
      <c r="T143" s="12"/>
    </row>
    <row r="144" spans="2:20" hidden="1" x14ac:dyDescent="0.25">
      <c r="B144" s="44"/>
      <c r="C144" s="44"/>
      <c r="D144" s="48" t="e">
        <f>IF(#REF!=0,"",RANK(L144,L$12:L$212,1))</f>
        <v>#REF!</v>
      </c>
      <c r="E144" s="35"/>
      <c r="F144" s="43"/>
      <c r="G144" s="43"/>
      <c r="H144" s="43"/>
      <c r="I144" s="44"/>
      <c r="J144" s="45"/>
      <c r="K144" s="46"/>
      <c r="L144" s="47" t="e">
        <f>IF(#REF!=0,"",#REF!-(#REF!-#REF!))</f>
        <v>#REF!</v>
      </c>
      <c r="M144" s="41" t="e">
        <f>$D$8/(L144*24)</f>
        <v>#REF!</v>
      </c>
      <c r="N144" s="40" t="e">
        <f>L144-#REF!</f>
        <v>#REF!</v>
      </c>
      <c r="O144" s="12"/>
      <c r="P144" s="12"/>
      <c r="Q144" s="12"/>
      <c r="R144" s="12"/>
      <c r="S144" s="12"/>
      <c r="T144" s="12"/>
    </row>
    <row r="145" spans="2:20" hidden="1" x14ac:dyDescent="0.25">
      <c r="B145" s="44"/>
      <c r="C145" s="44"/>
      <c r="D145" s="48" t="e">
        <f>IF(#REF!=0,"",RANK(L145,L$12:L$212,1))</f>
        <v>#REF!</v>
      </c>
      <c r="E145" s="35"/>
      <c r="F145" s="43"/>
      <c r="G145" s="43"/>
      <c r="H145" s="43"/>
      <c r="I145" s="44"/>
      <c r="J145" s="45"/>
      <c r="K145" s="46"/>
      <c r="L145" s="47" t="e">
        <f>IF(#REF!=0,"",#REF!-(#REF!-#REF!))</f>
        <v>#REF!</v>
      </c>
      <c r="M145" s="41" t="e">
        <f>$D$8/(L145*24)</f>
        <v>#REF!</v>
      </c>
      <c r="N145" s="40" t="e">
        <f>L145-#REF!</f>
        <v>#REF!</v>
      </c>
      <c r="O145" s="12"/>
      <c r="P145" s="12"/>
      <c r="Q145" s="12"/>
      <c r="R145" s="12"/>
      <c r="S145" s="12"/>
      <c r="T145" s="12"/>
    </row>
    <row r="146" spans="2:20" hidden="1" x14ac:dyDescent="0.25">
      <c r="B146" s="44"/>
      <c r="C146" s="44"/>
      <c r="D146" s="48" t="e">
        <f>IF(#REF!=0,"",RANK(L146,L$12:L$212,1))</f>
        <v>#REF!</v>
      </c>
      <c r="E146" s="35"/>
      <c r="F146" s="43"/>
      <c r="G146" s="43"/>
      <c r="H146" s="43"/>
      <c r="I146" s="44"/>
      <c r="J146" s="45"/>
      <c r="K146" s="46"/>
      <c r="L146" s="47" t="e">
        <f>IF(#REF!=0,"",#REF!-(#REF!-#REF!))</f>
        <v>#REF!</v>
      </c>
      <c r="M146" s="41" t="e">
        <f>$D$8/(L146*24)</f>
        <v>#REF!</v>
      </c>
      <c r="N146" s="40" t="e">
        <f>L146-#REF!</f>
        <v>#REF!</v>
      </c>
      <c r="O146" s="12"/>
      <c r="P146" s="12"/>
      <c r="Q146" s="12"/>
      <c r="R146" s="12"/>
      <c r="S146" s="12"/>
      <c r="T146" s="12"/>
    </row>
    <row r="147" spans="2:20" hidden="1" x14ac:dyDescent="0.25">
      <c r="B147" s="44"/>
      <c r="C147" s="44"/>
      <c r="D147" s="48" t="e">
        <f>IF(#REF!=0,"",RANK(L147,L$12:L$212,1))</f>
        <v>#REF!</v>
      </c>
      <c r="E147" s="35"/>
      <c r="F147" s="43"/>
      <c r="G147" s="43"/>
      <c r="H147" s="43"/>
      <c r="I147" s="44"/>
      <c r="J147" s="45"/>
      <c r="K147" s="46"/>
      <c r="L147" s="47" t="e">
        <f>IF(#REF!=0,"",#REF!-(#REF!-#REF!))</f>
        <v>#REF!</v>
      </c>
      <c r="M147" s="41" t="e">
        <f>$D$8/(L147*24)</f>
        <v>#REF!</v>
      </c>
      <c r="N147" s="40" t="e">
        <f>L147-#REF!</f>
        <v>#REF!</v>
      </c>
      <c r="O147" s="12"/>
      <c r="P147" s="12"/>
      <c r="Q147" s="12"/>
      <c r="R147" s="12"/>
      <c r="S147" s="12"/>
      <c r="T147" s="12"/>
    </row>
    <row r="148" spans="2:20" hidden="1" x14ac:dyDescent="0.25">
      <c r="B148" s="44"/>
      <c r="C148" s="44"/>
      <c r="D148" s="48" t="e">
        <f>IF(#REF!=0,"",RANK(L148,L$12:L$212,1))</f>
        <v>#REF!</v>
      </c>
      <c r="E148" s="35"/>
      <c r="F148" s="43"/>
      <c r="G148" s="43"/>
      <c r="H148" s="43"/>
      <c r="I148" s="44"/>
      <c r="J148" s="45"/>
      <c r="K148" s="46"/>
      <c r="L148" s="47" t="e">
        <f>IF(#REF!=0,"",#REF!-(#REF!-#REF!))</f>
        <v>#REF!</v>
      </c>
      <c r="M148" s="41" t="e">
        <f>$D$8/(L148*24)</f>
        <v>#REF!</v>
      </c>
      <c r="N148" s="40" t="e">
        <f>L148-#REF!</f>
        <v>#REF!</v>
      </c>
      <c r="O148" s="12"/>
      <c r="P148" s="12"/>
      <c r="Q148" s="12"/>
      <c r="R148" s="12"/>
      <c r="S148" s="12"/>
      <c r="T148" s="12"/>
    </row>
    <row r="149" spans="2:20" hidden="1" x14ac:dyDescent="0.25">
      <c r="B149" s="44"/>
      <c r="C149" s="44"/>
      <c r="D149" s="48" t="e">
        <f>IF(#REF!=0,"",RANK(L149,L$12:L$212,1))</f>
        <v>#REF!</v>
      </c>
      <c r="E149" s="35"/>
      <c r="F149" s="43"/>
      <c r="G149" s="43"/>
      <c r="H149" s="43"/>
      <c r="I149" s="44"/>
      <c r="J149" s="45"/>
      <c r="K149" s="46"/>
      <c r="L149" s="47" t="e">
        <f>IF(#REF!=0,"",#REF!-(#REF!-#REF!))</f>
        <v>#REF!</v>
      </c>
      <c r="M149" s="41" t="e">
        <f>$D$8/(L149*24)</f>
        <v>#REF!</v>
      </c>
      <c r="N149" s="40" t="e">
        <f>L149-#REF!</f>
        <v>#REF!</v>
      </c>
      <c r="O149" s="12"/>
      <c r="P149" s="12"/>
      <c r="Q149" s="12"/>
      <c r="R149" s="12"/>
      <c r="S149" s="12"/>
      <c r="T149" s="12"/>
    </row>
    <row r="150" spans="2:20" hidden="1" x14ac:dyDescent="0.25">
      <c r="B150" s="44"/>
      <c r="C150" s="44"/>
      <c r="D150" s="48" t="e">
        <f>IF(#REF!=0,"",RANK(L150,L$12:L$212,1))</f>
        <v>#REF!</v>
      </c>
      <c r="E150" s="35"/>
      <c r="F150" s="43"/>
      <c r="G150" s="43"/>
      <c r="H150" s="43"/>
      <c r="I150" s="44"/>
      <c r="J150" s="45"/>
      <c r="K150" s="46"/>
      <c r="L150" s="47" t="e">
        <f>IF(#REF!=0,"",#REF!-(#REF!-#REF!))</f>
        <v>#REF!</v>
      </c>
      <c r="M150" s="41" t="e">
        <f>$D$8/(L150*24)</f>
        <v>#REF!</v>
      </c>
      <c r="N150" s="40" t="e">
        <f>L150-#REF!</f>
        <v>#REF!</v>
      </c>
      <c r="O150" s="12"/>
      <c r="P150" s="12"/>
      <c r="Q150" s="12"/>
      <c r="R150" s="12"/>
      <c r="S150" s="12"/>
      <c r="T150" s="12"/>
    </row>
    <row r="151" spans="2:20" hidden="1" x14ac:dyDescent="0.25">
      <c r="B151" s="44"/>
      <c r="C151" s="44"/>
      <c r="D151" s="48" t="e">
        <f>IF(#REF!=0,"",RANK(L151,L$12:L$212,1))</f>
        <v>#REF!</v>
      </c>
      <c r="E151" s="35"/>
      <c r="F151" s="43"/>
      <c r="G151" s="43"/>
      <c r="H151" s="43"/>
      <c r="I151" s="44"/>
      <c r="J151" s="45"/>
      <c r="K151" s="46"/>
      <c r="L151" s="47" t="e">
        <f>IF(#REF!=0,"",#REF!-(#REF!-#REF!))</f>
        <v>#REF!</v>
      </c>
      <c r="M151" s="41" t="e">
        <f>$D$8/(L151*24)</f>
        <v>#REF!</v>
      </c>
      <c r="N151" s="40" t="e">
        <f>L151-#REF!</f>
        <v>#REF!</v>
      </c>
      <c r="O151" s="12"/>
      <c r="P151" s="12"/>
      <c r="Q151" s="12"/>
      <c r="R151" s="12"/>
      <c r="S151" s="12"/>
      <c r="T151" s="12"/>
    </row>
    <row r="152" spans="2:20" hidden="1" x14ac:dyDescent="0.25">
      <c r="B152" s="44"/>
      <c r="C152" s="44"/>
      <c r="D152" s="48" t="e">
        <f>IF(#REF!=0,"",RANK(L152,L$12:L$212,1))</f>
        <v>#REF!</v>
      </c>
      <c r="E152" s="35"/>
      <c r="F152" s="43"/>
      <c r="G152" s="43"/>
      <c r="H152" s="43"/>
      <c r="I152" s="44"/>
      <c r="J152" s="45"/>
      <c r="K152" s="46"/>
      <c r="L152" s="47" t="e">
        <f>IF(#REF!=0,"",#REF!-(#REF!-#REF!))</f>
        <v>#REF!</v>
      </c>
      <c r="M152" s="41" t="e">
        <f>$D$8/(L152*24)</f>
        <v>#REF!</v>
      </c>
      <c r="N152" s="40" t="e">
        <f>L152-#REF!</f>
        <v>#REF!</v>
      </c>
      <c r="O152" s="12"/>
      <c r="P152" s="12"/>
      <c r="Q152" s="12"/>
      <c r="R152" s="12"/>
      <c r="S152" s="12"/>
      <c r="T152" s="12"/>
    </row>
    <row r="153" spans="2:20" hidden="1" x14ac:dyDescent="0.25">
      <c r="B153" s="44"/>
      <c r="C153" s="44"/>
      <c r="D153" s="48" t="e">
        <f>IF(#REF!=0,"",RANK(L153,L$12:L$212,1))</f>
        <v>#REF!</v>
      </c>
      <c r="E153" s="35"/>
      <c r="F153" s="43"/>
      <c r="G153" s="43"/>
      <c r="H153" s="43"/>
      <c r="I153" s="44"/>
      <c r="J153" s="45"/>
      <c r="K153" s="46"/>
      <c r="L153" s="47" t="e">
        <f>IF(#REF!=0,"",#REF!-(#REF!-#REF!))</f>
        <v>#REF!</v>
      </c>
      <c r="M153" s="41" t="e">
        <f>$D$8/(L153*24)</f>
        <v>#REF!</v>
      </c>
      <c r="N153" s="40" t="e">
        <f>L153-#REF!</f>
        <v>#REF!</v>
      </c>
      <c r="O153" s="12"/>
      <c r="P153" s="12"/>
      <c r="Q153" s="12"/>
      <c r="R153" s="12"/>
      <c r="S153" s="12"/>
      <c r="T153" s="12"/>
    </row>
    <row r="154" spans="2:20" hidden="1" x14ac:dyDescent="0.25">
      <c r="B154" s="44"/>
      <c r="C154" s="44"/>
      <c r="D154" s="48" t="e">
        <f>IF(#REF!=0,"",RANK(L154,L$12:L$212,1))</f>
        <v>#REF!</v>
      </c>
      <c r="E154" s="35"/>
      <c r="F154" s="43"/>
      <c r="G154" s="43"/>
      <c r="H154" s="43"/>
      <c r="I154" s="44"/>
      <c r="J154" s="45"/>
      <c r="K154" s="46"/>
      <c r="L154" s="47" t="e">
        <f>IF(#REF!=0,"",#REF!-(#REF!-#REF!))</f>
        <v>#REF!</v>
      </c>
      <c r="M154" s="41" t="e">
        <f>$D$8/(L154*24)</f>
        <v>#REF!</v>
      </c>
      <c r="N154" s="40" t="e">
        <f>L154-#REF!</f>
        <v>#REF!</v>
      </c>
      <c r="O154" s="12"/>
      <c r="P154" s="12"/>
      <c r="Q154" s="12"/>
      <c r="R154" s="12"/>
      <c r="S154" s="12"/>
      <c r="T154" s="12"/>
    </row>
    <row r="155" spans="2:20" hidden="1" x14ac:dyDescent="0.25">
      <c r="B155" s="44"/>
      <c r="C155" s="44"/>
      <c r="D155" s="48" t="e">
        <f>IF(#REF!=0,"",RANK(L155,L$12:L$212,1))</f>
        <v>#REF!</v>
      </c>
      <c r="E155" s="35"/>
      <c r="F155" s="43"/>
      <c r="G155" s="43"/>
      <c r="H155" s="43"/>
      <c r="I155" s="44"/>
      <c r="J155" s="45"/>
      <c r="K155" s="46"/>
      <c r="L155" s="47" t="e">
        <f>IF(#REF!=0,"",#REF!-(#REF!-#REF!))</f>
        <v>#REF!</v>
      </c>
      <c r="M155" s="41" t="e">
        <f>$D$8/(L155*24)</f>
        <v>#REF!</v>
      </c>
      <c r="N155" s="40" t="e">
        <f>L155-#REF!</f>
        <v>#REF!</v>
      </c>
      <c r="O155" s="12"/>
      <c r="P155" s="12"/>
      <c r="Q155" s="12"/>
      <c r="R155" s="12"/>
      <c r="S155" s="12"/>
      <c r="T155" s="12"/>
    </row>
    <row r="156" spans="2:20" hidden="1" x14ac:dyDescent="0.25">
      <c r="B156" s="44"/>
      <c r="C156" s="44"/>
      <c r="D156" s="48" t="e">
        <f>IF(#REF!=0,"",RANK(L156,L$12:L$212,1))</f>
        <v>#REF!</v>
      </c>
      <c r="E156" s="35"/>
      <c r="F156" s="43"/>
      <c r="G156" s="43"/>
      <c r="H156" s="43"/>
      <c r="I156" s="44"/>
      <c r="J156" s="45"/>
      <c r="K156" s="46"/>
      <c r="L156" s="47" t="e">
        <f>IF(#REF!=0,"",#REF!-(#REF!-#REF!))</f>
        <v>#REF!</v>
      </c>
      <c r="M156" s="41" t="e">
        <f>$D$8/(L156*24)</f>
        <v>#REF!</v>
      </c>
      <c r="N156" s="40" t="e">
        <f>L156-#REF!</f>
        <v>#REF!</v>
      </c>
      <c r="O156" s="12"/>
      <c r="P156" s="12"/>
      <c r="Q156" s="12"/>
      <c r="R156" s="12"/>
      <c r="S156" s="12"/>
      <c r="T156" s="12"/>
    </row>
    <row r="157" spans="2:20" hidden="1" x14ac:dyDescent="0.25">
      <c r="B157" s="44"/>
      <c r="C157" s="44"/>
      <c r="D157" s="48" t="e">
        <f>IF(#REF!=0,"",RANK(L157,L$12:L$212,1))</f>
        <v>#REF!</v>
      </c>
      <c r="E157" s="35"/>
      <c r="F157" s="43"/>
      <c r="G157" s="43"/>
      <c r="H157" s="43"/>
      <c r="I157" s="44"/>
      <c r="J157" s="45"/>
      <c r="K157" s="46"/>
      <c r="L157" s="47" t="e">
        <f>IF(#REF!=0,"",#REF!-(#REF!-#REF!))</f>
        <v>#REF!</v>
      </c>
      <c r="M157" s="41" t="e">
        <f>$D$8/(L157*24)</f>
        <v>#REF!</v>
      </c>
      <c r="N157" s="40" t="e">
        <f>L157-#REF!</f>
        <v>#REF!</v>
      </c>
      <c r="O157" s="12"/>
      <c r="P157" s="12"/>
      <c r="Q157" s="12"/>
      <c r="R157" s="12"/>
      <c r="S157" s="12"/>
      <c r="T157" s="12"/>
    </row>
    <row r="158" spans="2:20" hidden="1" x14ac:dyDescent="0.25">
      <c r="B158" s="44"/>
      <c r="C158" s="44"/>
      <c r="D158" s="48" t="e">
        <f>IF(#REF!=0,"",RANK(L158,L$12:L$212,1))</f>
        <v>#REF!</v>
      </c>
      <c r="E158" s="35"/>
      <c r="F158" s="43"/>
      <c r="G158" s="43"/>
      <c r="H158" s="43"/>
      <c r="I158" s="44"/>
      <c r="J158" s="45"/>
      <c r="K158" s="46"/>
      <c r="L158" s="47" t="e">
        <f>IF(#REF!=0,"",#REF!-(#REF!-#REF!))</f>
        <v>#REF!</v>
      </c>
      <c r="M158" s="41" t="e">
        <f>$D$8/(L158*24)</f>
        <v>#REF!</v>
      </c>
      <c r="N158" s="40" t="e">
        <f>L158-#REF!</f>
        <v>#REF!</v>
      </c>
      <c r="O158" s="12"/>
      <c r="P158" s="12"/>
      <c r="Q158" s="12"/>
      <c r="R158" s="12"/>
      <c r="S158" s="12"/>
      <c r="T158" s="12"/>
    </row>
    <row r="159" spans="2:20" hidden="1" x14ac:dyDescent="0.25">
      <c r="B159" s="44"/>
      <c r="C159" s="44"/>
      <c r="D159" s="48" t="e">
        <f>IF(#REF!=0,"",RANK(L159,L$12:L$212,1))</f>
        <v>#REF!</v>
      </c>
      <c r="E159" s="35"/>
      <c r="F159" s="43"/>
      <c r="G159" s="43"/>
      <c r="H159" s="43"/>
      <c r="I159" s="44"/>
      <c r="J159" s="45"/>
      <c r="K159" s="46"/>
      <c r="L159" s="47" t="e">
        <f>IF(#REF!=0,"",#REF!-(#REF!-#REF!))</f>
        <v>#REF!</v>
      </c>
      <c r="M159" s="41" t="e">
        <f>$D$8/(L159*24)</f>
        <v>#REF!</v>
      </c>
      <c r="N159" s="40" t="e">
        <f>L159-#REF!</f>
        <v>#REF!</v>
      </c>
      <c r="O159" s="12"/>
      <c r="P159" s="12"/>
      <c r="Q159" s="12"/>
      <c r="R159" s="12"/>
      <c r="S159" s="12"/>
      <c r="T159" s="12"/>
    </row>
    <row r="160" spans="2:20" hidden="1" x14ac:dyDescent="0.25">
      <c r="B160" s="44"/>
      <c r="C160" s="44"/>
      <c r="D160" s="48" t="e">
        <f>IF(#REF!=0,"",RANK(L160,L$12:L$212,1))</f>
        <v>#REF!</v>
      </c>
      <c r="E160" s="35"/>
      <c r="F160" s="43"/>
      <c r="G160" s="43"/>
      <c r="H160" s="43"/>
      <c r="I160" s="44"/>
      <c r="J160" s="45"/>
      <c r="K160" s="46"/>
      <c r="L160" s="47" t="e">
        <f>IF(#REF!=0,"",#REF!-(#REF!-#REF!))</f>
        <v>#REF!</v>
      </c>
      <c r="M160" s="41" t="e">
        <f>$D$8/(L160*24)</f>
        <v>#REF!</v>
      </c>
      <c r="N160" s="40" t="e">
        <f>L160-#REF!</f>
        <v>#REF!</v>
      </c>
      <c r="O160" s="12"/>
      <c r="P160" s="12"/>
      <c r="Q160" s="12"/>
      <c r="R160" s="12"/>
      <c r="S160" s="12"/>
      <c r="T160" s="12"/>
    </row>
    <row r="161" spans="2:20" hidden="1" x14ac:dyDescent="0.25">
      <c r="B161" s="44"/>
      <c r="C161" s="44"/>
      <c r="D161" s="48" t="e">
        <f>IF(#REF!=0,"",RANK(L161,L$12:L$212,1))</f>
        <v>#REF!</v>
      </c>
      <c r="E161" s="35"/>
      <c r="F161" s="43"/>
      <c r="G161" s="43"/>
      <c r="H161" s="43"/>
      <c r="I161" s="44"/>
      <c r="J161" s="45"/>
      <c r="K161" s="46"/>
      <c r="L161" s="47" t="e">
        <f>IF(#REF!=0,"",#REF!-(#REF!-#REF!))</f>
        <v>#REF!</v>
      </c>
      <c r="M161" s="41" t="e">
        <f>$D$8/(L161*24)</f>
        <v>#REF!</v>
      </c>
      <c r="N161" s="40" t="e">
        <f>L161-#REF!</f>
        <v>#REF!</v>
      </c>
      <c r="O161" s="12"/>
      <c r="P161" s="12"/>
      <c r="Q161" s="12"/>
      <c r="R161" s="12"/>
      <c r="S161" s="12"/>
      <c r="T161" s="12"/>
    </row>
    <row r="162" spans="2:20" hidden="1" x14ac:dyDescent="0.25">
      <c r="B162" s="44"/>
      <c r="C162" s="44"/>
      <c r="D162" s="48" t="e">
        <f>IF(#REF!=0,"",RANK(L162,L$12:L$212,1))</f>
        <v>#REF!</v>
      </c>
      <c r="E162" s="35"/>
      <c r="F162" s="43"/>
      <c r="G162" s="43"/>
      <c r="H162" s="43"/>
      <c r="I162" s="44"/>
      <c r="J162" s="45"/>
      <c r="K162" s="46"/>
      <c r="L162" s="47" t="e">
        <f>IF(#REF!=0,"",#REF!-(#REF!-#REF!))</f>
        <v>#REF!</v>
      </c>
      <c r="M162" s="41" t="e">
        <f>$D$8/(L162*24)</f>
        <v>#REF!</v>
      </c>
      <c r="N162" s="40" t="e">
        <f>L162-#REF!</f>
        <v>#REF!</v>
      </c>
      <c r="O162" s="12"/>
      <c r="P162" s="12"/>
      <c r="Q162" s="12"/>
      <c r="R162" s="12"/>
      <c r="S162" s="12"/>
      <c r="T162" s="12"/>
    </row>
    <row r="163" spans="2:20" hidden="1" x14ac:dyDescent="0.25">
      <c r="B163" s="44"/>
      <c r="C163" s="44"/>
      <c r="D163" s="48" t="e">
        <f>IF(#REF!=0,"",RANK(L163,L$12:L$212,1))</f>
        <v>#REF!</v>
      </c>
      <c r="E163" s="35"/>
      <c r="F163" s="43"/>
      <c r="G163" s="43"/>
      <c r="H163" s="43"/>
      <c r="I163" s="44"/>
      <c r="J163" s="45"/>
      <c r="K163" s="46"/>
      <c r="L163" s="47" t="e">
        <f>IF(#REF!=0,"",#REF!-(#REF!-#REF!))</f>
        <v>#REF!</v>
      </c>
      <c r="M163" s="41" t="e">
        <f>$D$8/(L163*24)</f>
        <v>#REF!</v>
      </c>
      <c r="N163" s="40" t="e">
        <f>L163-#REF!</f>
        <v>#REF!</v>
      </c>
      <c r="O163" s="12"/>
      <c r="P163" s="12"/>
      <c r="Q163" s="12"/>
      <c r="R163" s="12"/>
      <c r="S163" s="12"/>
      <c r="T163" s="12"/>
    </row>
    <row r="164" spans="2:20" hidden="1" x14ac:dyDescent="0.25">
      <c r="B164" s="44"/>
      <c r="C164" s="44"/>
      <c r="D164" s="48" t="e">
        <f>IF(#REF!=0,"",RANK(L164,L$12:L$212,1))</f>
        <v>#REF!</v>
      </c>
      <c r="E164" s="35"/>
      <c r="F164" s="43"/>
      <c r="G164" s="43"/>
      <c r="H164" s="43"/>
      <c r="I164" s="44"/>
      <c r="J164" s="45"/>
      <c r="K164" s="46"/>
      <c r="L164" s="47" t="e">
        <f>IF(#REF!=0,"",#REF!-(#REF!-#REF!))</f>
        <v>#REF!</v>
      </c>
      <c r="M164" s="41" t="e">
        <f>$D$8/(L164*24)</f>
        <v>#REF!</v>
      </c>
      <c r="N164" s="40" t="e">
        <f>L164-#REF!</f>
        <v>#REF!</v>
      </c>
      <c r="O164" s="12"/>
      <c r="P164" s="12"/>
      <c r="Q164" s="12"/>
      <c r="R164" s="12"/>
      <c r="S164" s="12"/>
      <c r="T164" s="12"/>
    </row>
    <row r="165" spans="2:20" hidden="1" x14ac:dyDescent="0.25">
      <c r="B165" s="44"/>
      <c r="C165" s="44"/>
      <c r="D165" s="48" t="e">
        <f>IF(#REF!=0,"",RANK(L165,L$12:L$212,1))</f>
        <v>#REF!</v>
      </c>
      <c r="E165" s="35"/>
      <c r="F165" s="43"/>
      <c r="G165" s="43"/>
      <c r="H165" s="43"/>
      <c r="I165" s="44"/>
      <c r="J165" s="45"/>
      <c r="K165" s="46"/>
      <c r="L165" s="47" t="e">
        <f>IF(#REF!=0,"",#REF!-(#REF!-#REF!))</f>
        <v>#REF!</v>
      </c>
      <c r="M165" s="41" t="e">
        <f>$D$8/(L165*24)</f>
        <v>#REF!</v>
      </c>
      <c r="N165" s="40" t="e">
        <f>L165-#REF!</f>
        <v>#REF!</v>
      </c>
      <c r="O165" s="12"/>
      <c r="P165" s="12"/>
      <c r="Q165" s="12"/>
      <c r="R165" s="12"/>
      <c r="S165" s="12"/>
      <c r="T165" s="12"/>
    </row>
    <row r="166" spans="2:20" hidden="1" x14ac:dyDescent="0.25">
      <c r="B166" s="44"/>
      <c r="C166" s="44"/>
      <c r="D166" s="48" t="e">
        <f>IF(#REF!=0,"",RANK(L166,L$12:L$212,1))</f>
        <v>#REF!</v>
      </c>
      <c r="E166" s="35"/>
      <c r="F166" s="43"/>
      <c r="G166" s="43"/>
      <c r="H166" s="43"/>
      <c r="I166" s="44"/>
      <c r="J166" s="45"/>
      <c r="K166" s="46"/>
      <c r="L166" s="47" t="e">
        <f>IF(#REF!=0,"",#REF!-(#REF!-#REF!))</f>
        <v>#REF!</v>
      </c>
      <c r="M166" s="41" t="e">
        <f>$D$8/(L166*24)</f>
        <v>#REF!</v>
      </c>
      <c r="N166" s="40" t="e">
        <f>L166-#REF!</f>
        <v>#REF!</v>
      </c>
      <c r="O166" s="12"/>
      <c r="P166" s="12"/>
      <c r="Q166" s="12"/>
      <c r="R166" s="12"/>
      <c r="S166" s="12"/>
      <c r="T166" s="12"/>
    </row>
    <row r="167" spans="2:20" hidden="1" x14ac:dyDescent="0.25">
      <c r="B167" s="44"/>
      <c r="C167" s="44"/>
      <c r="D167" s="48" t="e">
        <f>IF(#REF!=0,"",RANK(L167,L$12:L$212,1))</f>
        <v>#REF!</v>
      </c>
      <c r="E167" s="35"/>
      <c r="F167" s="43"/>
      <c r="G167" s="43"/>
      <c r="H167" s="43"/>
      <c r="I167" s="44"/>
      <c r="J167" s="45"/>
      <c r="K167" s="46"/>
      <c r="L167" s="47" t="e">
        <f>IF(#REF!=0,"",#REF!-(#REF!-#REF!))</f>
        <v>#REF!</v>
      </c>
      <c r="M167" s="41" t="e">
        <f>$D$8/(L167*24)</f>
        <v>#REF!</v>
      </c>
      <c r="N167" s="40" t="e">
        <f>L167-#REF!</f>
        <v>#REF!</v>
      </c>
      <c r="O167" s="12"/>
      <c r="P167" s="12"/>
      <c r="Q167" s="12"/>
      <c r="R167" s="12"/>
      <c r="S167" s="12"/>
      <c r="T167" s="12"/>
    </row>
    <row r="168" spans="2:20" hidden="1" x14ac:dyDescent="0.25">
      <c r="B168" s="44"/>
      <c r="C168" s="44"/>
      <c r="D168" s="48" t="e">
        <f>IF(#REF!=0,"",RANK(L168,L$12:L$212,1))</f>
        <v>#REF!</v>
      </c>
      <c r="E168" s="35"/>
      <c r="F168" s="43"/>
      <c r="G168" s="43"/>
      <c r="H168" s="43"/>
      <c r="I168" s="44"/>
      <c r="J168" s="45"/>
      <c r="K168" s="46"/>
      <c r="L168" s="47" t="e">
        <f>IF(#REF!=0,"",#REF!-(#REF!-#REF!))</f>
        <v>#REF!</v>
      </c>
      <c r="M168" s="41" t="e">
        <f>$D$8/(L168*24)</f>
        <v>#REF!</v>
      </c>
      <c r="N168" s="40" t="e">
        <f>L168-#REF!</f>
        <v>#REF!</v>
      </c>
      <c r="O168" s="12"/>
      <c r="P168" s="12"/>
      <c r="Q168" s="12"/>
      <c r="R168" s="12"/>
      <c r="S168" s="12"/>
      <c r="T168" s="12"/>
    </row>
    <row r="169" spans="2:20" hidden="1" x14ac:dyDescent="0.25">
      <c r="B169" s="44"/>
      <c r="C169" s="44"/>
      <c r="D169" s="48" t="e">
        <f>IF(#REF!=0,"",RANK(L169,L$12:L$212,1))</f>
        <v>#REF!</v>
      </c>
      <c r="E169" s="35"/>
      <c r="F169" s="43"/>
      <c r="G169" s="43"/>
      <c r="H169" s="43"/>
      <c r="I169" s="44"/>
      <c r="J169" s="45"/>
      <c r="K169" s="46"/>
      <c r="L169" s="47" t="e">
        <f>IF(#REF!=0,"",#REF!-(#REF!-#REF!))</f>
        <v>#REF!</v>
      </c>
      <c r="M169" s="41" t="e">
        <f>$D$8/(L169*24)</f>
        <v>#REF!</v>
      </c>
      <c r="N169" s="40" t="e">
        <f>L169-#REF!</f>
        <v>#REF!</v>
      </c>
      <c r="O169" s="12"/>
      <c r="P169" s="12"/>
      <c r="Q169" s="12"/>
      <c r="R169" s="12"/>
      <c r="S169" s="12"/>
      <c r="T169" s="12"/>
    </row>
    <row r="170" spans="2:20" hidden="1" x14ac:dyDescent="0.25">
      <c r="B170" s="44"/>
      <c r="C170" s="44"/>
      <c r="D170" s="48" t="e">
        <f>IF(#REF!=0,"",RANK(L170,L$12:L$212,1))</f>
        <v>#REF!</v>
      </c>
      <c r="E170" s="35"/>
      <c r="F170" s="43"/>
      <c r="G170" s="43"/>
      <c r="H170" s="43"/>
      <c r="I170" s="44"/>
      <c r="J170" s="45"/>
      <c r="K170" s="46"/>
      <c r="L170" s="47" t="e">
        <f>IF(#REF!=0,"",#REF!-(#REF!-#REF!))</f>
        <v>#REF!</v>
      </c>
      <c r="M170" s="41" t="e">
        <f>$D$8/(L170*24)</f>
        <v>#REF!</v>
      </c>
      <c r="N170" s="40" t="e">
        <f>L170-#REF!</f>
        <v>#REF!</v>
      </c>
      <c r="O170" s="12"/>
      <c r="P170" s="12"/>
      <c r="Q170" s="12"/>
      <c r="R170" s="12"/>
      <c r="S170" s="12"/>
      <c r="T170" s="12"/>
    </row>
    <row r="171" spans="2:20" hidden="1" x14ac:dyDescent="0.25">
      <c r="B171" s="44"/>
      <c r="C171" s="44"/>
      <c r="D171" s="48" t="e">
        <f>IF(#REF!=0,"",RANK(L171,L$12:L$212,1))</f>
        <v>#REF!</v>
      </c>
      <c r="E171" s="35"/>
      <c r="F171" s="43"/>
      <c r="G171" s="43"/>
      <c r="H171" s="43"/>
      <c r="I171" s="44"/>
      <c r="J171" s="45"/>
      <c r="K171" s="46"/>
      <c r="L171" s="47" t="e">
        <f>IF(#REF!=0,"",#REF!-(#REF!-#REF!))</f>
        <v>#REF!</v>
      </c>
      <c r="M171" s="41" t="e">
        <f>$D$8/(L171*24)</f>
        <v>#REF!</v>
      </c>
      <c r="N171" s="40" t="e">
        <f>L171-#REF!</f>
        <v>#REF!</v>
      </c>
      <c r="O171" s="12"/>
      <c r="P171" s="12"/>
      <c r="Q171" s="12"/>
      <c r="R171" s="12"/>
      <c r="S171" s="12"/>
      <c r="T171" s="12"/>
    </row>
    <row r="172" spans="2:20" hidden="1" x14ac:dyDescent="0.25">
      <c r="B172" s="44"/>
      <c r="C172" s="44"/>
      <c r="D172" s="48" t="e">
        <f>IF(#REF!=0,"",RANK(L172,L$12:L$212,1))</f>
        <v>#REF!</v>
      </c>
      <c r="E172" s="35"/>
      <c r="F172" s="43"/>
      <c r="G172" s="43"/>
      <c r="H172" s="43"/>
      <c r="I172" s="44"/>
      <c r="J172" s="45"/>
      <c r="K172" s="46"/>
      <c r="L172" s="47" t="e">
        <f>IF(#REF!=0,"",#REF!-(#REF!-#REF!))</f>
        <v>#REF!</v>
      </c>
      <c r="M172" s="41" t="e">
        <f>$D$8/(L172*24)</f>
        <v>#REF!</v>
      </c>
      <c r="N172" s="40" t="e">
        <f>L172-#REF!</f>
        <v>#REF!</v>
      </c>
      <c r="O172" s="12"/>
      <c r="P172" s="12"/>
      <c r="Q172" s="12"/>
      <c r="R172" s="12"/>
      <c r="S172" s="12"/>
      <c r="T172" s="12"/>
    </row>
    <row r="173" spans="2:20" hidden="1" x14ac:dyDescent="0.25">
      <c r="B173" s="44"/>
      <c r="C173" s="44"/>
      <c r="D173" s="48" t="e">
        <f>IF(#REF!=0,"",RANK(L173,L$12:L$212,1))</f>
        <v>#REF!</v>
      </c>
      <c r="E173" s="35"/>
      <c r="F173" s="43"/>
      <c r="G173" s="43"/>
      <c r="H173" s="43"/>
      <c r="I173" s="44"/>
      <c r="J173" s="45"/>
      <c r="K173" s="46"/>
      <c r="L173" s="47" t="e">
        <f>IF(#REF!=0,"",#REF!-(#REF!-#REF!))</f>
        <v>#REF!</v>
      </c>
      <c r="M173" s="41" t="e">
        <f>$D$8/(L173*24)</f>
        <v>#REF!</v>
      </c>
      <c r="N173" s="40" t="e">
        <f>L173-#REF!</f>
        <v>#REF!</v>
      </c>
      <c r="O173" s="12"/>
      <c r="P173" s="12"/>
      <c r="Q173" s="12"/>
      <c r="R173" s="12"/>
      <c r="S173" s="12"/>
      <c r="T173" s="12"/>
    </row>
    <row r="174" spans="2:20" hidden="1" x14ac:dyDescent="0.25">
      <c r="B174" s="44"/>
      <c r="C174" s="44"/>
      <c r="D174" s="48" t="e">
        <f>IF(#REF!=0,"",RANK(L174,L$12:L$212,1))</f>
        <v>#REF!</v>
      </c>
      <c r="E174" s="35"/>
      <c r="F174" s="43"/>
      <c r="G174" s="43"/>
      <c r="H174" s="43"/>
      <c r="I174" s="44"/>
      <c r="J174" s="45"/>
      <c r="K174" s="46"/>
      <c r="L174" s="47" t="e">
        <f>IF(#REF!=0,"",#REF!-(#REF!-#REF!))</f>
        <v>#REF!</v>
      </c>
      <c r="M174" s="41" t="e">
        <f>$D$8/(L174*24)</f>
        <v>#REF!</v>
      </c>
      <c r="N174" s="40" t="e">
        <f>L174-#REF!</f>
        <v>#REF!</v>
      </c>
      <c r="O174" s="12"/>
      <c r="P174" s="12"/>
      <c r="Q174" s="12"/>
      <c r="R174" s="12"/>
      <c r="S174" s="12"/>
      <c r="T174" s="12"/>
    </row>
    <row r="175" spans="2:20" hidden="1" x14ac:dyDescent="0.25">
      <c r="B175" s="44"/>
      <c r="C175" s="44"/>
      <c r="D175" s="48" t="e">
        <f>IF(#REF!=0,"",RANK(L175,L$12:L$212,1))</f>
        <v>#REF!</v>
      </c>
      <c r="E175" s="35"/>
      <c r="F175" s="43"/>
      <c r="G175" s="43"/>
      <c r="H175" s="43"/>
      <c r="I175" s="44"/>
      <c r="J175" s="45"/>
      <c r="K175" s="46"/>
      <c r="L175" s="47" t="e">
        <f>IF(#REF!=0,"",#REF!-(#REF!-#REF!))</f>
        <v>#REF!</v>
      </c>
      <c r="M175" s="41" t="e">
        <f>$D$8/(L175*24)</f>
        <v>#REF!</v>
      </c>
      <c r="N175" s="40" t="e">
        <f>L175-#REF!</f>
        <v>#REF!</v>
      </c>
      <c r="O175" s="12"/>
      <c r="P175" s="12"/>
      <c r="Q175" s="12"/>
      <c r="R175" s="12"/>
      <c r="S175" s="12"/>
      <c r="T175" s="12"/>
    </row>
    <row r="176" spans="2:20" hidden="1" x14ac:dyDescent="0.25">
      <c r="B176" s="44"/>
      <c r="C176" s="44"/>
      <c r="D176" s="48" t="e">
        <f>IF(#REF!=0,"",RANK(L176,L$12:L$212,1))</f>
        <v>#REF!</v>
      </c>
      <c r="E176" s="35"/>
      <c r="F176" s="43"/>
      <c r="G176" s="43"/>
      <c r="H176" s="43"/>
      <c r="I176" s="44"/>
      <c r="J176" s="45"/>
      <c r="K176" s="46"/>
      <c r="L176" s="47" t="e">
        <f>IF(#REF!=0,"",#REF!-(#REF!-#REF!))</f>
        <v>#REF!</v>
      </c>
      <c r="M176" s="41" t="e">
        <f>$D$8/(L176*24)</f>
        <v>#REF!</v>
      </c>
      <c r="N176" s="40" t="e">
        <f>L176-#REF!</f>
        <v>#REF!</v>
      </c>
      <c r="O176" s="12"/>
      <c r="P176" s="12"/>
      <c r="Q176" s="12"/>
      <c r="R176" s="12"/>
      <c r="S176" s="12"/>
      <c r="T176" s="12"/>
    </row>
    <row r="177" spans="2:20" hidden="1" x14ac:dyDescent="0.25">
      <c r="B177" s="44"/>
      <c r="C177" s="44"/>
      <c r="D177" s="48" t="e">
        <f>IF(#REF!=0,"",RANK(L177,L$12:L$212,1))</f>
        <v>#REF!</v>
      </c>
      <c r="E177" s="35"/>
      <c r="F177" s="43"/>
      <c r="G177" s="43"/>
      <c r="H177" s="43"/>
      <c r="I177" s="44"/>
      <c r="J177" s="45"/>
      <c r="K177" s="46"/>
      <c r="L177" s="47" t="e">
        <f>IF(#REF!=0,"",#REF!-(#REF!-#REF!))</f>
        <v>#REF!</v>
      </c>
      <c r="M177" s="41" t="e">
        <f>$D$8/(L177*24)</f>
        <v>#REF!</v>
      </c>
      <c r="N177" s="40" t="e">
        <f>L177-#REF!</f>
        <v>#REF!</v>
      </c>
      <c r="O177" s="12"/>
      <c r="P177" s="12"/>
      <c r="Q177" s="12"/>
      <c r="R177" s="12"/>
      <c r="S177" s="12"/>
      <c r="T177" s="12"/>
    </row>
    <row r="178" spans="2:20" hidden="1" x14ac:dyDescent="0.25">
      <c r="B178" s="44"/>
      <c r="C178" s="44"/>
      <c r="D178" s="48" t="e">
        <f>IF(#REF!=0,"",RANK(L178,L$12:L$212,1))</f>
        <v>#REF!</v>
      </c>
      <c r="E178" s="35"/>
      <c r="F178" s="43"/>
      <c r="G178" s="43"/>
      <c r="H178" s="43"/>
      <c r="I178" s="44"/>
      <c r="J178" s="45"/>
      <c r="K178" s="46"/>
      <c r="L178" s="47" t="e">
        <f>IF(#REF!=0,"",#REF!-(#REF!-#REF!))</f>
        <v>#REF!</v>
      </c>
      <c r="M178" s="41" t="e">
        <f>$D$8/(L178*24)</f>
        <v>#REF!</v>
      </c>
      <c r="N178" s="40" t="e">
        <f>L178-#REF!</f>
        <v>#REF!</v>
      </c>
      <c r="O178" s="12"/>
      <c r="P178" s="12"/>
      <c r="Q178" s="12"/>
      <c r="R178" s="12"/>
      <c r="S178" s="12"/>
      <c r="T178" s="12"/>
    </row>
    <row r="179" spans="2:20" hidden="1" x14ac:dyDescent="0.25">
      <c r="B179" s="44"/>
      <c r="C179" s="44"/>
      <c r="D179" s="48" t="e">
        <f>IF(#REF!=0,"",RANK(L179,L$12:L$212,1))</f>
        <v>#REF!</v>
      </c>
      <c r="E179" s="35"/>
      <c r="F179" s="43"/>
      <c r="G179" s="43"/>
      <c r="H179" s="43"/>
      <c r="I179" s="44"/>
      <c r="J179" s="45"/>
      <c r="K179" s="46"/>
      <c r="L179" s="47" t="e">
        <f>IF(#REF!=0,"",#REF!-(#REF!-#REF!))</f>
        <v>#REF!</v>
      </c>
      <c r="M179" s="41" t="e">
        <f>$D$8/(L179*24)</f>
        <v>#REF!</v>
      </c>
      <c r="N179" s="40" t="e">
        <f>L179-#REF!</f>
        <v>#REF!</v>
      </c>
      <c r="O179" s="12"/>
      <c r="P179" s="12"/>
      <c r="Q179" s="12"/>
      <c r="R179" s="12"/>
      <c r="S179" s="12"/>
      <c r="T179" s="12"/>
    </row>
    <row r="180" spans="2:20" hidden="1" x14ac:dyDescent="0.25">
      <c r="B180" s="44"/>
      <c r="C180" s="44"/>
      <c r="D180" s="48" t="e">
        <f>IF(#REF!=0,"",RANK(L180,L$12:L$212,1))</f>
        <v>#REF!</v>
      </c>
      <c r="E180" s="35"/>
      <c r="F180" s="43"/>
      <c r="G180" s="43"/>
      <c r="H180" s="43"/>
      <c r="I180" s="44"/>
      <c r="J180" s="45"/>
      <c r="K180" s="46"/>
      <c r="L180" s="47" t="e">
        <f>IF(#REF!=0,"",#REF!-(#REF!-#REF!))</f>
        <v>#REF!</v>
      </c>
      <c r="M180" s="41" t="e">
        <f>$D$8/(L180*24)</f>
        <v>#REF!</v>
      </c>
      <c r="N180" s="40" t="e">
        <f>L180-#REF!</f>
        <v>#REF!</v>
      </c>
      <c r="O180" s="12"/>
      <c r="P180" s="12"/>
      <c r="Q180" s="12"/>
      <c r="R180" s="12"/>
      <c r="S180" s="12"/>
      <c r="T180" s="12"/>
    </row>
    <row r="181" spans="2:20" hidden="1" x14ac:dyDescent="0.25">
      <c r="B181" s="44"/>
      <c r="C181" s="44"/>
      <c r="D181" s="48" t="e">
        <f>IF(#REF!=0,"",RANK(L181,L$12:L$212,1))</f>
        <v>#REF!</v>
      </c>
      <c r="E181" s="35"/>
      <c r="F181" s="43"/>
      <c r="G181" s="43"/>
      <c r="H181" s="43"/>
      <c r="I181" s="44"/>
      <c r="J181" s="45"/>
      <c r="K181" s="46"/>
      <c r="L181" s="47" t="e">
        <f>IF(#REF!=0,"",#REF!-(#REF!-#REF!))</f>
        <v>#REF!</v>
      </c>
      <c r="M181" s="41" t="e">
        <f>$D$8/(L181*24)</f>
        <v>#REF!</v>
      </c>
      <c r="N181" s="40" t="e">
        <f>L181-#REF!</f>
        <v>#REF!</v>
      </c>
      <c r="O181" s="12"/>
      <c r="P181" s="12"/>
      <c r="Q181" s="12"/>
      <c r="R181" s="12"/>
      <c r="S181" s="12"/>
      <c r="T181" s="12"/>
    </row>
    <row r="182" spans="2:20" hidden="1" x14ac:dyDescent="0.25">
      <c r="B182" s="44"/>
      <c r="C182" s="44"/>
      <c r="D182" s="48" t="e">
        <f>IF(#REF!=0,"",RANK(L182,L$12:L$212,1))</f>
        <v>#REF!</v>
      </c>
      <c r="E182" s="35"/>
      <c r="F182" s="43"/>
      <c r="G182" s="43"/>
      <c r="H182" s="43"/>
      <c r="I182" s="44"/>
      <c r="J182" s="45"/>
      <c r="K182" s="46"/>
      <c r="L182" s="47" t="e">
        <f>IF(#REF!=0,"",#REF!-(#REF!-#REF!))</f>
        <v>#REF!</v>
      </c>
      <c r="M182" s="41" t="e">
        <f>$D$8/(L182*24)</f>
        <v>#REF!</v>
      </c>
      <c r="N182" s="40" t="e">
        <f>L182-#REF!</f>
        <v>#REF!</v>
      </c>
      <c r="O182" s="12"/>
      <c r="P182" s="12"/>
      <c r="Q182" s="12"/>
      <c r="R182" s="12"/>
      <c r="S182" s="12"/>
      <c r="T182" s="12"/>
    </row>
    <row r="183" spans="2:20" hidden="1" x14ac:dyDescent="0.25">
      <c r="B183" s="44"/>
      <c r="C183" s="44"/>
      <c r="D183" s="48" t="e">
        <f>IF(#REF!=0,"",RANK(L183,L$12:L$212,1))</f>
        <v>#REF!</v>
      </c>
      <c r="E183" s="35"/>
      <c r="F183" s="43"/>
      <c r="G183" s="43"/>
      <c r="H183" s="43"/>
      <c r="I183" s="44"/>
      <c r="J183" s="45"/>
      <c r="K183" s="46"/>
      <c r="L183" s="47" t="e">
        <f>IF(#REF!=0,"",#REF!-(#REF!-#REF!))</f>
        <v>#REF!</v>
      </c>
      <c r="M183" s="41" t="e">
        <f>$D$8/(L183*24)</f>
        <v>#REF!</v>
      </c>
      <c r="N183" s="40" t="e">
        <f>L183-#REF!</f>
        <v>#REF!</v>
      </c>
      <c r="O183" s="12"/>
      <c r="P183" s="12"/>
      <c r="Q183" s="12"/>
      <c r="R183" s="12"/>
      <c r="S183" s="12"/>
      <c r="T183" s="12"/>
    </row>
    <row r="184" spans="2:20" hidden="1" x14ac:dyDescent="0.25">
      <c r="B184" s="44"/>
      <c r="C184" s="44"/>
      <c r="D184" s="48" t="e">
        <f>IF(#REF!=0,"",RANK(L184,L$12:L$212,1))</f>
        <v>#REF!</v>
      </c>
      <c r="E184" s="35"/>
      <c r="F184" s="43"/>
      <c r="G184" s="43"/>
      <c r="H184" s="43"/>
      <c r="I184" s="44"/>
      <c r="J184" s="45"/>
      <c r="K184" s="46"/>
      <c r="L184" s="47" t="e">
        <f>IF(#REF!=0,"",#REF!-(#REF!-#REF!))</f>
        <v>#REF!</v>
      </c>
      <c r="M184" s="41" t="e">
        <f>$D$8/(L184*24)</f>
        <v>#REF!</v>
      </c>
      <c r="N184" s="40" t="e">
        <f>L184-#REF!</f>
        <v>#REF!</v>
      </c>
      <c r="O184" s="12"/>
      <c r="P184" s="12"/>
      <c r="Q184" s="12"/>
      <c r="R184" s="12"/>
      <c r="S184" s="12"/>
      <c r="T184" s="12"/>
    </row>
    <row r="185" spans="2:20" hidden="1" x14ac:dyDescent="0.25">
      <c r="B185" s="44"/>
      <c r="C185" s="44"/>
      <c r="D185" s="48" t="e">
        <f>IF(#REF!=0,"",RANK(L185,L$12:L$212,1))</f>
        <v>#REF!</v>
      </c>
      <c r="E185" s="35"/>
      <c r="F185" s="43"/>
      <c r="G185" s="43"/>
      <c r="H185" s="43"/>
      <c r="I185" s="44"/>
      <c r="J185" s="45"/>
      <c r="K185" s="46"/>
      <c r="L185" s="47" t="e">
        <f>IF(#REF!=0,"",#REF!-(#REF!-#REF!))</f>
        <v>#REF!</v>
      </c>
      <c r="M185" s="41" t="e">
        <f>$D$8/(L185*24)</f>
        <v>#REF!</v>
      </c>
      <c r="N185" s="40" t="e">
        <f>L185-#REF!</f>
        <v>#REF!</v>
      </c>
      <c r="O185" s="12"/>
      <c r="P185" s="12"/>
      <c r="Q185" s="12"/>
      <c r="R185" s="12"/>
      <c r="S185" s="12"/>
      <c r="T185" s="12"/>
    </row>
    <row r="186" spans="2:20" hidden="1" x14ac:dyDescent="0.25">
      <c r="B186" s="44"/>
      <c r="C186" s="44"/>
      <c r="D186" s="48" t="e">
        <f>IF(#REF!=0,"",RANK(L186,L$12:L$212,1))</f>
        <v>#REF!</v>
      </c>
      <c r="E186" s="35"/>
      <c r="F186" s="43"/>
      <c r="G186" s="43"/>
      <c r="H186" s="43"/>
      <c r="I186" s="44"/>
      <c r="J186" s="45"/>
      <c r="K186" s="46"/>
      <c r="L186" s="47" t="e">
        <f>IF(#REF!=0,"",#REF!-(#REF!-#REF!))</f>
        <v>#REF!</v>
      </c>
      <c r="M186" s="41" t="e">
        <f>$D$8/(L186*24)</f>
        <v>#REF!</v>
      </c>
      <c r="N186" s="40" t="e">
        <f>L186-#REF!</f>
        <v>#REF!</v>
      </c>
      <c r="O186" s="12"/>
      <c r="P186" s="12"/>
      <c r="Q186" s="12"/>
      <c r="R186" s="12"/>
      <c r="S186" s="12"/>
      <c r="T186" s="12"/>
    </row>
    <row r="187" spans="2:20" hidden="1" x14ac:dyDescent="0.25">
      <c r="B187" s="44"/>
      <c r="C187" s="44"/>
      <c r="D187" s="48" t="e">
        <f>IF(#REF!=0,"",RANK(L187,L$12:L$212,1))</f>
        <v>#REF!</v>
      </c>
      <c r="E187" s="35"/>
      <c r="F187" s="43"/>
      <c r="G187" s="43"/>
      <c r="H187" s="43"/>
      <c r="I187" s="44"/>
      <c r="J187" s="45"/>
      <c r="K187" s="46"/>
      <c r="L187" s="47" t="e">
        <f>IF(#REF!=0,"",#REF!-(#REF!-#REF!))</f>
        <v>#REF!</v>
      </c>
      <c r="M187" s="41" t="e">
        <f>$D$8/(L187*24)</f>
        <v>#REF!</v>
      </c>
      <c r="N187" s="40" t="e">
        <f>L187-#REF!</f>
        <v>#REF!</v>
      </c>
      <c r="O187" s="12"/>
      <c r="P187" s="12"/>
      <c r="Q187" s="12"/>
      <c r="R187" s="12"/>
      <c r="S187" s="12"/>
      <c r="T187" s="12"/>
    </row>
    <row r="188" spans="2:20" hidden="1" x14ac:dyDescent="0.25">
      <c r="B188" s="44"/>
      <c r="C188" s="44"/>
      <c r="D188" s="48" t="e">
        <f>IF(#REF!=0,"",RANK(L188,L$12:L$212,1))</f>
        <v>#REF!</v>
      </c>
      <c r="E188" s="35"/>
      <c r="F188" s="43"/>
      <c r="G188" s="43"/>
      <c r="H188" s="43"/>
      <c r="I188" s="44"/>
      <c r="J188" s="45"/>
      <c r="K188" s="46"/>
      <c r="L188" s="47" t="e">
        <f>IF(#REF!=0,"",#REF!-(#REF!-#REF!))</f>
        <v>#REF!</v>
      </c>
      <c r="M188" s="41" t="e">
        <f>$D$8/(L188*24)</f>
        <v>#REF!</v>
      </c>
      <c r="N188" s="40" t="e">
        <f>L188-#REF!</f>
        <v>#REF!</v>
      </c>
      <c r="O188" s="12"/>
      <c r="P188" s="12"/>
      <c r="Q188" s="12"/>
      <c r="R188" s="12"/>
      <c r="S188" s="12"/>
      <c r="T188" s="12"/>
    </row>
    <row r="189" spans="2:20" hidden="1" x14ac:dyDescent="0.25">
      <c r="B189" s="44"/>
      <c r="C189" s="44"/>
      <c r="D189" s="48" t="e">
        <f>IF(#REF!=0,"",RANK(L189,L$12:L$212,1))</f>
        <v>#REF!</v>
      </c>
      <c r="E189" s="35"/>
      <c r="F189" s="43"/>
      <c r="G189" s="43"/>
      <c r="H189" s="43"/>
      <c r="I189" s="44"/>
      <c r="J189" s="45"/>
      <c r="K189" s="46"/>
      <c r="L189" s="47" t="e">
        <f>IF(#REF!=0,"",#REF!-(#REF!-#REF!))</f>
        <v>#REF!</v>
      </c>
      <c r="M189" s="41" t="e">
        <f>$D$8/(L189*24)</f>
        <v>#REF!</v>
      </c>
      <c r="N189" s="40" t="e">
        <f>L189-#REF!</f>
        <v>#REF!</v>
      </c>
      <c r="O189" s="12"/>
      <c r="P189" s="12"/>
      <c r="Q189" s="12"/>
      <c r="R189" s="12"/>
      <c r="S189" s="12"/>
      <c r="T189" s="12"/>
    </row>
    <row r="190" spans="2:20" hidden="1" x14ac:dyDescent="0.25">
      <c r="B190" s="44"/>
      <c r="C190" s="44"/>
      <c r="D190" s="48" t="e">
        <f>IF(#REF!=0,"",RANK(L190,L$12:L$212,1))</f>
        <v>#REF!</v>
      </c>
      <c r="E190" s="35"/>
      <c r="F190" s="43"/>
      <c r="G190" s="43"/>
      <c r="H190" s="43"/>
      <c r="I190" s="44"/>
      <c r="J190" s="45"/>
      <c r="K190" s="46"/>
      <c r="L190" s="47" t="e">
        <f>IF(#REF!=0,"",#REF!-(#REF!-#REF!))</f>
        <v>#REF!</v>
      </c>
      <c r="M190" s="41" t="e">
        <f>$D$8/(L190*24)</f>
        <v>#REF!</v>
      </c>
      <c r="N190" s="40" t="e">
        <f>L190-#REF!</f>
        <v>#REF!</v>
      </c>
      <c r="O190" s="12"/>
      <c r="P190" s="12"/>
      <c r="Q190" s="12"/>
      <c r="R190" s="12"/>
      <c r="S190" s="12"/>
      <c r="T190" s="12"/>
    </row>
    <row r="191" spans="2:20" hidden="1" x14ac:dyDescent="0.25">
      <c r="B191" s="44"/>
      <c r="C191" s="44"/>
      <c r="D191" s="48" t="e">
        <f>IF(#REF!=0,"",RANK(L191,L$12:L$212,1))</f>
        <v>#REF!</v>
      </c>
      <c r="E191" s="35"/>
      <c r="F191" s="43"/>
      <c r="G191" s="43"/>
      <c r="H191" s="43"/>
      <c r="I191" s="44"/>
      <c r="J191" s="45"/>
      <c r="K191" s="46"/>
      <c r="L191" s="47" t="e">
        <f>IF(#REF!=0,"",#REF!-(#REF!-#REF!))</f>
        <v>#REF!</v>
      </c>
      <c r="M191" s="41" t="e">
        <f>$D$8/(L191*24)</f>
        <v>#REF!</v>
      </c>
      <c r="N191" s="40" t="e">
        <f>L191-#REF!</f>
        <v>#REF!</v>
      </c>
      <c r="O191" s="12"/>
      <c r="P191" s="12"/>
      <c r="Q191" s="12"/>
      <c r="R191" s="12"/>
      <c r="S191" s="12"/>
      <c r="T191" s="12"/>
    </row>
    <row r="192" spans="2:20" hidden="1" x14ac:dyDescent="0.25">
      <c r="B192" s="44"/>
      <c r="C192" s="44"/>
      <c r="D192" s="48" t="e">
        <f>IF(#REF!=0,"",RANK(L192,L$12:L$212,1))</f>
        <v>#REF!</v>
      </c>
      <c r="E192" s="35"/>
      <c r="F192" s="43"/>
      <c r="G192" s="43"/>
      <c r="H192" s="43"/>
      <c r="I192" s="44"/>
      <c r="J192" s="45"/>
      <c r="K192" s="46"/>
      <c r="L192" s="47" t="e">
        <f>IF(#REF!=0,"",#REF!-(#REF!-#REF!))</f>
        <v>#REF!</v>
      </c>
      <c r="M192" s="41" t="e">
        <f>$D$8/(L192*24)</f>
        <v>#REF!</v>
      </c>
      <c r="N192" s="40" t="e">
        <f>L192-#REF!</f>
        <v>#REF!</v>
      </c>
      <c r="O192" s="12"/>
      <c r="P192" s="12"/>
      <c r="Q192" s="12"/>
      <c r="R192" s="12"/>
      <c r="S192" s="12"/>
      <c r="T192" s="12"/>
    </row>
    <row r="193" spans="2:20" hidden="1" x14ac:dyDescent="0.25">
      <c r="B193" s="44"/>
      <c r="C193" s="44"/>
      <c r="D193" s="48" t="e">
        <f>IF(#REF!=0,"",RANK(L193,L$12:L$212,1))</f>
        <v>#REF!</v>
      </c>
      <c r="E193" s="35"/>
      <c r="F193" s="43"/>
      <c r="G193" s="43"/>
      <c r="H193" s="43"/>
      <c r="I193" s="44"/>
      <c r="J193" s="45"/>
      <c r="K193" s="46"/>
      <c r="L193" s="47" t="e">
        <f>IF(#REF!=0,"",#REF!-(#REF!-#REF!))</f>
        <v>#REF!</v>
      </c>
      <c r="M193" s="41" t="e">
        <f>$D$8/(L193*24)</f>
        <v>#REF!</v>
      </c>
      <c r="N193" s="40" t="e">
        <f>L193-#REF!</f>
        <v>#REF!</v>
      </c>
      <c r="O193" s="12"/>
      <c r="P193" s="12"/>
      <c r="Q193" s="12"/>
      <c r="R193" s="12"/>
      <c r="S193" s="12"/>
      <c r="T193" s="12"/>
    </row>
    <row r="194" spans="2:20" hidden="1" x14ac:dyDescent="0.25">
      <c r="B194" s="44"/>
      <c r="C194" s="44"/>
      <c r="D194" s="48" t="e">
        <f>IF(#REF!=0,"",RANK(L194,L$12:L$212,1))</f>
        <v>#REF!</v>
      </c>
      <c r="E194" s="35"/>
      <c r="F194" s="43"/>
      <c r="G194" s="43"/>
      <c r="H194" s="43"/>
      <c r="I194" s="44"/>
      <c r="J194" s="45"/>
      <c r="K194" s="46"/>
      <c r="L194" s="47" t="e">
        <f>IF(#REF!=0,"",#REF!-(#REF!-#REF!))</f>
        <v>#REF!</v>
      </c>
      <c r="M194" s="41" t="e">
        <f>$D$8/(L194*24)</f>
        <v>#REF!</v>
      </c>
      <c r="N194" s="40" t="e">
        <f>L194-#REF!</f>
        <v>#REF!</v>
      </c>
      <c r="O194" s="12"/>
      <c r="P194" s="12"/>
      <c r="Q194" s="12"/>
      <c r="R194" s="12"/>
      <c r="S194" s="12"/>
      <c r="T194" s="12"/>
    </row>
    <row r="195" spans="2:20" hidden="1" x14ac:dyDescent="0.25">
      <c r="B195" s="44"/>
      <c r="C195" s="44"/>
      <c r="D195" s="48" t="e">
        <f>IF(#REF!=0,"",RANK(L195,L$12:L$212,1))</f>
        <v>#REF!</v>
      </c>
      <c r="E195" s="35"/>
      <c r="F195" s="43"/>
      <c r="G195" s="43"/>
      <c r="H195" s="43"/>
      <c r="I195" s="44"/>
      <c r="J195" s="45"/>
      <c r="K195" s="46"/>
      <c r="L195" s="47" t="e">
        <f>IF(#REF!=0,"",#REF!-(#REF!-#REF!))</f>
        <v>#REF!</v>
      </c>
      <c r="M195" s="41" t="e">
        <f>$D$8/(L195*24)</f>
        <v>#REF!</v>
      </c>
      <c r="N195" s="40" t="e">
        <f>L195-#REF!</f>
        <v>#REF!</v>
      </c>
      <c r="O195" s="12"/>
      <c r="P195" s="12"/>
      <c r="Q195" s="12"/>
      <c r="R195" s="12"/>
      <c r="S195" s="12"/>
      <c r="T195" s="12"/>
    </row>
    <row r="196" spans="2:20" hidden="1" x14ac:dyDescent="0.25">
      <c r="B196" s="44"/>
      <c r="C196" s="44"/>
      <c r="D196" s="48" t="e">
        <f>IF(#REF!=0,"",RANK(L196,L$12:L$212,1))</f>
        <v>#REF!</v>
      </c>
      <c r="E196" s="35"/>
      <c r="F196" s="43"/>
      <c r="G196" s="43"/>
      <c r="H196" s="43"/>
      <c r="I196" s="44"/>
      <c r="J196" s="45"/>
      <c r="K196" s="46"/>
      <c r="L196" s="47" t="e">
        <f>IF(#REF!=0,"",#REF!-(#REF!-#REF!))</f>
        <v>#REF!</v>
      </c>
      <c r="M196" s="41" t="e">
        <f>$D$8/(L196*24)</f>
        <v>#REF!</v>
      </c>
      <c r="N196" s="40" t="e">
        <f>L196-#REF!</f>
        <v>#REF!</v>
      </c>
      <c r="O196" s="12"/>
      <c r="P196" s="12"/>
      <c r="Q196" s="12"/>
      <c r="R196" s="12"/>
      <c r="S196" s="12"/>
      <c r="T196" s="12"/>
    </row>
    <row r="197" spans="2:20" hidden="1" x14ac:dyDescent="0.25">
      <c r="B197" s="44"/>
      <c r="C197" s="44"/>
      <c r="D197" s="48" t="e">
        <f>IF(#REF!=0,"",RANK(L197,L$12:L$212,1))</f>
        <v>#REF!</v>
      </c>
      <c r="E197" s="35"/>
      <c r="F197" s="43"/>
      <c r="G197" s="43"/>
      <c r="H197" s="43"/>
      <c r="I197" s="44"/>
      <c r="J197" s="45"/>
      <c r="K197" s="46"/>
      <c r="L197" s="47" t="e">
        <f>IF(#REF!=0,"",#REF!-(#REF!-#REF!))</f>
        <v>#REF!</v>
      </c>
      <c r="M197" s="41" t="e">
        <f>$D$8/(L197*24)</f>
        <v>#REF!</v>
      </c>
      <c r="N197" s="40" t="e">
        <f>L197-#REF!</f>
        <v>#REF!</v>
      </c>
      <c r="O197" s="12"/>
      <c r="P197" s="12"/>
      <c r="Q197" s="12"/>
      <c r="R197" s="12"/>
      <c r="S197" s="12"/>
      <c r="T197" s="12"/>
    </row>
    <row r="198" spans="2:20" hidden="1" x14ac:dyDescent="0.25">
      <c r="B198" s="44"/>
      <c r="C198" s="44"/>
      <c r="D198" s="48" t="e">
        <f>IF(#REF!=0,"",RANK(L198,L$12:L$212,1))</f>
        <v>#REF!</v>
      </c>
      <c r="E198" s="35"/>
      <c r="F198" s="43"/>
      <c r="G198" s="43"/>
      <c r="H198" s="43"/>
      <c r="I198" s="44"/>
      <c r="J198" s="45"/>
      <c r="K198" s="46"/>
      <c r="L198" s="47" t="e">
        <f>IF(#REF!=0,"",#REF!-(#REF!-#REF!))</f>
        <v>#REF!</v>
      </c>
      <c r="M198" s="41" t="e">
        <f>$D$8/(L198*24)</f>
        <v>#REF!</v>
      </c>
      <c r="N198" s="40" t="e">
        <f>L198-#REF!</f>
        <v>#REF!</v>
      </c>
      <c r="O198" s="12"/>
      <c r="P198" s="12"/>
      <c r="Q198" s="12"/>
      <c r="R198" s="12"/>
      <c r="S198" s="12"/>
      <c r="T198" s="12"/>
    </row>
    <row r="199" spans="2:20" hidden="1" x14ac:dyDescent="0.25">
      <c r="B199" s="44"/>
      <c r="C199" s="44"/>
      <c r="D199" s="48" t="e">
        <f>IF(#REF!=0,"",RANK(L199,L$12:L$212,1))</f>
        <v>#REF!</v>
      </c>
      <c r="E199" s="35"/>
      <c r="F199" s="43"/>
      <c r="G199" s="43"/>
      <c r="H199" s="43"/>
      <c r="I199" s="44"/>
      <c r="J199" s="45"/>
      <c r="K199" s="46"/>
      <c r="L199" s="47" t="e">
        <f>IF(#REF!=0,"",#REF!-(#REF!-#REF!))</f>
        <v>#REF!</v>
      </c>
      <c r="M199" s="41" t="e">
        <f>$D$8/(L199*24)</f>
        <v>#REF!</v>
      </c>
      <c r="N199" s="40" t="e">
        <f>L199-#REF!</f>
        <v>#REF!</v>
      </c>
      <c r="O199" s="12"/>
      <c r="P199" s="12"/>
      <c r="Q199" s="12"/>
      <c r="R199" s="12"/>
      <c r="S199" s="12"/>
      <c r="T199" s="12"/>
    </row>
    <row r="200" spans="2:20" hidden="1" x14ac:dyDescent="0.25">
      <c r="B200" s="44"/>
      <c r="C200" s="44"/>
      <c r="D200" s="48" t="e">
        <f>IF(#REF!=0,"",RANK(L200,L$12:L$212,1))</f>
        <v>#REF!</v>
      </c>
      <c r="E200" s="35"/>
      <c r="F200" s="43"/>
      <c r="G200" s="43"/>
      <c r="H200" s="43"/>
      <c r="I200" s="44"/>
      <c r="J200" s="45"/>
      <c r="K200" s="46"/>
      <c r="L200" s="47" t="e">
        <f>IF(#REF!=0,"",#REF!-(#REF!-#REF!))</f>
        <v>#REF!</v>
      </c>
      <c r="M200" s="41" t="e">
        <f>$D$8/(L200*24)</f>
        <v>#REF!</v>
      </c>
      <c r="N200" s="40" t="e">
        <f>L200-#REF!</f>
        <v>#REF!</v>
      </c>
      <c r="O200" s="12"/>
      <c r="P200" s="12"/>
      <c r="Q200" s="12"/>
      <c r="R200" s="12"/>
      <c r="S200" s="12"/>
      <c r="T200" s="12"/>
    </row>
    <row r="201" spans="2:20" hidden="1" x14ac:dyDescent="0.25">
      <c r="B201" s="44"/>
      <c r="C201" s="44"/>
      <c r="D201" s="48" t="e">
        <f>IF(#REF!=0,"",RANK(L201,L$12:L$212,1))</f>
        <v>#REF!</v>
      </c>
      <c r="E201" s="35"/>
      <c r="F201" s="43"/>
      <c r="G201" s="43"/>
      <c r="H201" s="43"/>
      <c r="I201" s="44"/>
      <c r="J201" s="45"/>
      <c r="K201" s="46"/>
      <c r="L201" s="47" t="e">
        <f>IF(#REF!=0,"",#REF!-(#REF!-#REF!))</f>
        <v>#REF!</v>
      </c>
      <c r="M201" s="41" t="e">
        <f>$D$8/(L201*24)</f>
        <v>#REF!</v>
      </c>
      <c r="N201" s="40" t="e">
        <f>L201-#REF!</f>
        <v>#REF!</v>
      </c>
      <c r="O201" s="12"/>
      <c r="P201" s="12"/>
      <c r="Q201" s="12"/>
      <c r="R201" s="12"/>
      <c r="S201" s="12"/>
      <c r="T201" s="12"/>
    </row>
    <row r="202" spans="2:20" hidden="1" x14ac:dyDescent="0.25">
      <c r="B202" s="44"/>
      <c r="C202" s="44"/>
      <c r="D202" s="48" t="e">
        <f>IF(#REF!=0,"",RANK(L202,L$12:L$212,1))</f>
        <v>#REF!</v>
      </c>
      <c r="E202" s="35"/>
      <c r="F202" s="43"/>
      <c r="G202" s="43"/>
      <c r="H202" s="43"/>
      <c r="I202" s="44"/>
      <c r="J202" s="45"/>
      <c r="K202" s="46"/>
      <c r="L202" s="47" t="e">
        <f>IF(#REF!=0,"",#REF!-(#REF!-#REF!))</f>
        <v>#REF!</v>
      </c>
      <c r="M202" s="41" t="e">
        <f>$D$8/(L202*24)</f>
        <v>#REF!</v>
      </c>
      <c r="N202" s="40" t="e">
        <f>L202-#REF!</f>
        <v>#REF!</v>
      </c>
      <c r="O202" s="12"/>
      <c r="P202" s="12"/>
      <c r="Q202" s="12"/>
      <c r="R202" s="12"/>
      <c r="S202" s="12"/>
      <c r="T202" s="12"/>
    </row>
    <row r="203" spans="2:20" hidden="1" x14ac:dyDescent="0.25">
      <c r="B203" s="44"/>
      <c r="C203" s="44"/>
      <c r="D203" s="48" t="e">
        <f>IF(#REF!=0,"",RANK(L203,L$12:L$212,1))</f>
        <v>#REF!</v>
      </c>
      <c r="E203" s="35"/>
      <c r="F203" s="43"/>
      <c r="G203" s="43"/>
      <c r="H203" s="43"/>
      <c r="I203" s="44"/>
      <c r="J203" s="45"/>
      <c r="K203" s="46"/>
      <c r="L203" s="47" t="e">
        <f>IF(#REF!=0,"",#REF!-(#REF!-#REF!))</f>
        <v>#REF!</v>
      </c>
      <c r="M203" s="41" t="e">
        <f>$D$8/(L203*24)</f>
        <v>#REF!</v>
      </c>
      <c r="N203" s="40" t="e">
        <f>L203-#REF!</f>
        <v>#REF!</v>
      </c>
      <c r="O203" s="12"/>
      <c r="P203" s="12"/>
      <c r="Q203" s="12"/>
      <c r="R203" s="12"/>
      <c r="S203" s="12"/>
      <c r="T203" s="12"/>
    </row>
    <row r="204" spans="2:20" hidden="1" x14ac:dyDescent="0.25">
      <c r="B204" s="44"/>
      <c r="C204" s="44"/>
      <c r="D204" s="48" t="e">
        <f>IF(#REF!=0,"",RANK(L204,L$12:L$212,1))</f>
        <v>#REF!</v>
      </c>
      <c r="E204" s="35"/>
      <c r="F204" s="43"/>
      <c r="G204" s="43"/>
      <c r="H204" s="43"/>
      <c r="I204" s="44"/>
      <c r="J204" s="45"/>
      <c r="K204" s="46"/>
      <c r="L204" s="47" t="e">
        <f>IF(#REF!=0,"",#REF!-(#REF!-#REF!))</f>
        <v>#REF!</v>
      </c>
      <c r="M204" s="41" t="e">
        <f>$D$8/(L204*24)</f>
        <v>#REF!</v>
      </c>
      <c r="N204" s="40" t="e">
        <f>L204-#REF!</f>
        <v>#REF!</v>
      </c>
      <c r="O204" s="12"/>
      <c r="P204" s="12"/>
      <c r="Q204" s="12"/>
      <c r="R204" s="12"/>
      <c r="S204" s="12"/>
      <c r="T204" s="12"/>
    </row>
    <row r="205" spans="2:20" hidden="1" x14ac:dyDescent="0.25">
      <c r="B205" s="44"/>
      <c r="C205" s="44"/>
      <c r="D205" s="48" t="e">
        <f>IF(#REF!=0,"",RANK(L205,L$12:L$212,1))</f>
        <v>#REF!</v>
      </c>
      <c r="E205" s="35"/>
      <c r="F205" s="43"/>
      <c r="G205" s="43"/>
      <c r="H205" s="43"/>
      <c r="I205" s="44"/>
      <c r="J205" s="45"/>
      <c r="K205" s="46"/>
      <c r="L205" s="47" t="e">
        <f>IF(#REF!=0,"",#REF!-(#REF!-#REF!))</f>
        <v>#REF!</v>
      </c>
      <c r="M205" s="41" t="e">
        <f>$D$8/(L205*24)</f>
        <v>#REF!</v>
      </c>
      <c r="N205" s="40" t="e">
        <f>L205-#REF!</f>
        <v>#REF!</v>
      </c>
      <c r="O205" s="12"/>
      <c r="P205" s="12"/>
      <c r="Q205" s="12"/>
      <c r="R205" s="12"/>
      <c r="S205" s="12"/>
      <c r="T205" s="12"/>
    </row>
    <row r="206" spans="2:20" hidden="1" x14ac:dyDescent="0.25">
      <c r="B206" s="44"/>
      <c r="C206" s="44"/>
      <c r="D206" s="48" t="e">
        <f>IF(#REF!=0,"",RANK(L206,L$12:L$212,1))</f>
        <v>#REF!</v>
      </c>
      <c r="E206" s="35"/>
      <c r="F206" s="43"/>
      <c r="G206" s="43"/>
      <c r="H206" s="43"/>
      <c r="I206" s="44"/>
      <c r="J206" s="45"/>
      <c r="K206" s="46"/>
      <c r="L206" s="47" t="e">
        <f>IF(#REF!=0,"",#REF!-(#REF!-#REF!))</f>
        <v>#REF!</v>
      </c>
      <c r="M206" s="41" t="e">
        <f>$D$8/(L206*24)</f>
        <v>#REF!</v>
      </c>
      <c r="N206" s="40" t="e">
        <f>L206-#REF!</f>
        <v>#REF!</v>
      </c>
      <c r="O206" s="12"/>
      <c r="P206" s="12"/>
      <c r="Q206" s="12"/>
      <c r="R206" s="12"/>
      <c r="S206" s="12"/>
      <c r="T206" s="12"/>
    </row>
    <row r="207" spans="2:20" hidden="1" x14ac:dyDescent="0.25">
      <c r="B207" s="44"/>
      <c r="C207" s="44"/>
      <c r="D207" s="48" t="e">
        <f>IF(#REF!=0,"",RANK(L207,L$12:L$212,1))</f>
        <v>#REF!</v>
      </c>
      <c r="E207" s="35"/>
      <c r="F207" s="43"/>
      <c r="G207" s="43"/>
      <c r="H207" s="43"/>
      <c r="I207" s="44"/>
      <c r="J207" s="45"/>
      <c r="K207" s="46"/>
      <c r="L207" s="47" t="e">
        <f>IF(#REF!=0,"",#REF!-(#REF!-#REF!))</f>
        <v>#REF!</v>
      </c>
      <c r="M207" s="41" t="e">
        <f>$D$8/(L207*24)</f>
        <v>#REF!</v>
      </c>
      <c r="N207" s="40" t="e">
        <f>L207-#REF!</f>
        <v>#REF!</v>
      </c>
      <c r="O207" s="12"/>
      <c r="P207" s="12"/>
      <c r="Q207" s="12"/>
      <c r="R207" s="12"/>
      <c r="S207" s="12"/>
      <c r="T207" s="12"/>
    </row>
    <row r="208" spans="2:20" hidden="1" x14ac:dyDescent="0.25">
      <c r="B208" s="44"/>
      <c r="C208" s="44"/>
      <c r="D208" s="48" t="e">
        <f>IF(#REF!=0,"",RANK(L208,L$12:L$212,1))</f>
        <v>#REF!</v>
      </c>
      <c r="E208" s="35"/>
      <c r="F208" s="43"/>
      <c r="G208" s="43"/>
      <c r="H208" s="43"/>
      <c r="I208" s="44"/>
      <c r="J208" s="45"/>
      <c r="K208" s="46"/>
      <c r="L208" s="47" t="e">
        <f>IF(#REF!=0,"",#REF!-(#REF!-#REF!))</f>
        <v>#REF!</v>
      </c>
      <c r="M208" s="41" t="e">
        <f>$D$8/(L208*24)</f>
        <v>#REF!</v>
      </c>
      <c r="N208" s="40" t="e">
        <f>L208-#REF!</f>
        <v>#REF!</v>
      </c>
      <c r="O208" s="12"/>
      <c r="P208" s="12"/>
      <c r="Q208" s="12"/>
      <c r="R208" s="12"/>
      <c r="S208" s="12"/>
      <c r="T208" s="12"/>
    </row>
    <row r="209" spans="2:20" hidden="1" x14ac:dyDescent="0.25">
      <c r="B209" s="44"/>
      <c r="C209" s="44"/>
      <c r="D209" s="48" t="e">
        <f>IF(#REF!=0,"",RANK(L209,L$12:L$212,1))</f>
        <v>#REF!</v>
      </c>
      <c r="E209" s="35"/>
      <c r="F209" s="43"/>
      <c r="G209" s="43"/>
      <c r="H209" s="43"/>
      <c r="I209" s="44"/>
      <c r="J209" s="45"/>
      <c r="K209" s="46"/>
      <c r="L209" s="47" t="e">
        <f>IF(#REF!=0,"",#REF!-(#REF!-#REF!))</f>
        <v>#REF!</v>
      </c>
      <c r="M209" s="41" t="e">
        <f>$D$8/(L209*24)</f>
        <v>#REF!</v>
      </c>
      <c r="N209" s="40" t="e">
        <f>L209-#REF!</f>
        <v>#REF!</v>
      </c>
      <c r="O209" s="12"/>
      <c r="P209" s="12"/>
      <c r="Q209" s="12"/>
      <c r="R209" s="12"/>
      <c r="S209" s="12"/>
      <c r="T209" s="12"/>
    </row>
    <row r="210" spans="2:20" hidden="1" x14ac:dyDescent="0.25">
      <c r="B210" s="44"/>
      <c r="C210" s="44"/>
      <c r="D210" s="48" t="e">
        <f>IF(#REF!=0,"",RANK(L210,L$12:L$212,1))</f>
        <v>#REF!</v>
      </c>
      <c r="E210" s="35"/>
      <c r="F210" s="43"/>
      <c r="G210" s="43"/>
      <c r="H210" s="43"/>
      <c r="I210" s="44"/>
      <c r="J210" s="45"/>
      <c r="K210" s="46"/>
      <c r="L210" s="47" t="e">
        <f>IF(#REF!=0,"",#REF!-(#REF!-#REF!))</f>
        <v>#REF!</v>
      </c>
      <c r="M210" s="41" t="e">
        <f>$D$8/(L210*24)</f>
        <v>#REF!</v>
      </c>
      <c r="N210" s="40" t="e">
        <f>L210-#REF!</f>
        <v>#REF!</v>
      </c>
      <c r="O210" s="12"/>
      <c r="P210" s="12"/>
      <c r="Q210" s="12"/>
      <c r="R210" s="12"/>
      <c r="S210" s="12"/>
      <c r="T210" s="12"/>
    </row>
    <row r="211" spans="2:20" hidden="1" x14ac:dyDescent="0.25">
      <c r="B211" s="42" t="s">
        <v>38</v>
      </c>
      <c r="C211" s="42"/>
      <c r="D211" s="48" t="e">
        <f>IF(#REF!=0,"",RANK(L211,L$12:L$212,1))</f>
        <v>#REF!</v>
      </c>
      <c r="E211" s="35"/>
      <c r="F211" s="43"/>
      <c r="G211" s="43" t="s">
        <v>169</v>
      </c>
      <c r="H211" s="43" t="s">
        <v>159</v>
      </c>
      <c r="I211" s="44" t="s">
        <v>35</v>
      </c>
      <c r="J211" s="45" t="s">
        <v>170</v>
      </c>
      <c r="K211" s="46" t="s">
        <v>37</v>
      </c>
      <c r="L211" s="47" t="e">
        <f>IF(#REF!=0,"",#REF!-(#REF!-#REF!))</f>
        <v>#REF!</v>
      </c>
      <c r="M211" s="41" t="e">
        <f>$D$8/(L211*24)</f>
        <v>#REF!</v>
      </c>
      <c r="N211" s="40" t="e">
        <f>L211-#REF!</f>
        <v>#REF!</v>
      </c>
      <c r="O211" s="12"/>
      <c r="P211" s="12"/>
      <c r="Q211" s="12"/>
      <c r="R211" s="12"/>
      <c r="S211" s="12"/>
      <c r="T211" s="12"/>
    </row>
    <row r="212" spans="2:20" x14ac:dyDescent="0.25"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2"/>
      <c r="P212" s="12"/>
      <c r="Q212" s="12"/>
      <c r="R212" s="12"/>
      <c r="S212" s="12"/>
      <c r="T212" s="12"/>
    </row>
    <row r="213" spans="2:20" s="49" customFormat="1" x14ac:dyDescent="0.25">
      <c r="B213" s="50" t="s">
        <v>171</v>
      </c>
      <c r="C213" s="50"/>
      <c r="D213" s="50">
        <v>50</v>
      </c>
      <c r="E213" s="50"/>
      <c r="F213" s="51">
        <f>COUNTA(E11:E212)</f>
        <v>50</v>
      </c>
      <c r="G213" s="52"/>
      <c r="H213" s="53"/>
      <c r="I213" s="53"/>
      <c r="J213" s="54"/>
      <c r="K213" s="54"/>
      <c r="L213" s="55"/>
      <c r="M213" s="55"/>
      <c r="N213" s="55"/>
    </row>
    <row r="214" spans="2:20" s="49" customFormat="1" ht="7.5" customHeight="1" x14ac:dyDescent="0.25">
      <c r="G214" s="56"/>
      <c r="H214" s="56"/>
      <c r="I214" s="56"/>
      <c r="K214" s="57"/>
      <c r="L214" s="58"/>
      <c r="M214" s="58"/>
      <c r="N214" s="58"/>
    </row>
    <row r="215" spans="2:20" ht="25.5" customHeight="1" x14ac:dyDescent="0.25">
      <c r="E215" s="59"/>
      <c r="F215" s="59"/>
      <c r="G215" s="60"/>
      <c r="H215" s="61"/>
      <c r="I215" s="61"/>
      <c r="J215" s="61"/>
      <c r="K215" s="62"/>
      <c r="L215" s="63"/>
      <c r="M215" s="63"/>
    </row>
    <row r="216" spans="2:20" ht="25.5" customHeight="1" x14ac:dyDescent="0.25">
      <c r="E216" s="59"/>
      <c r="F216" s="59"/>
      <c r="G216" s="60"/>
      <c r="H216" s="61"/>
      <c r="I216" s="61"/>
      <c r="J216" s="61"/>
      <c r="K216" s="62"/>
      <c r="L216" s="63"/>
      <c r="M216" s="63"/>
    </row>
    <row r="217" spans="2:20" ht="25.5" customHeight="1" x14ac:dyDescent="0.25">
      <c r="E217" s="59"/>
      <c r="F217" s="59"/>
      <c r="G217" s="60"/>
      <c r="H217" s="61"/>
      <c r="I217" s="61"/>
      <c r="J217" s="61"/>
      <c r="K217" s="62"/>
      <c r="L217" s="63"/>
      <c r="M217" s="63"/>
    </row>
    <row r="218" spans="2:20" ht="43.5" customHeight="1" x14ac:dyDescent="0.25">
      <c r="E218" s="59"/>
      <c r="F218" s="59"/>
      <c r="G218" s="60"/>
      <c r="H218" s="61"/>
      <c r="I218" s="61"/>
      <c r="J218" s="61"/>
      <c r="K218" s="62"/>
      <c r="L218" s="63"/>
      <c r="M218" s="63"/>
    </row>
    <row r="219" spans="2:20" ht="25.5" customHeight="1" x14ac:dyDescent="0.25">
      <c r="E219" s="59"/>
      <c r="F219" s="59"/>
      <c r="G219" s="60"/>
      <c r="H219" s="61"/>
      <c r="I219" s="61"/>
      <c r="J219" s="61"/>
      <c r="K219" s="62"/>
      <c r="L219" s="63"/>
      <c r="M219" s="63"/>
    </row>
    <row r="220" spans="2:20" ht="25.5" customHeight="1" x14ac:dyDescent="0.25"/>
    <row r="221" spans="2:20" ht="25.5" customHeight="1" x14ac:dyDescent="0.25"/>
    <row r="222" spans="2:20" ht="25.5" customHeight="1" x14ac:dyDescent="0.25"/>
    <row r="223" spans="2:20" ht="25.5" customHeight="1" x14ac:dyDescent="0.25"/>
    <row r="224" spans="2:20" ht="25.5" customHeight="1" x14ac:dyDescent="0.25"/>
    <row r="225" spans="7:7" ht="25.5" customHeight="1" x14ac:dyDescent="0.25"/>
    <row r="226" spans="7:7" ht="25.5" customHeight="1" x14ac:dyDescent="0.25"/>
    <row r="227" spans="7:7" ht="25.5" customHeight="1" x14ac:dyDescent="0.25"/>
    <row r="228" spans="7:7" ht="25.5" customHeight="1" x14ac:dyDescent="0.25"/>
    <row r="229" spans="7:7" ht="25.5" customHeight="1" x14ac:dyDescent="0.25"/>
    <row r="230" spans="7:7" ht="25.5" customHeight="1" x14ac:dyDescent="0.25"/>
    <row r="231" spans="7:7" ht="25.5" customHeight="1" x14ac:dyDescent="0.25">
      <c r="G231" s="65"/>
    </row>
    <row r="232" spans="7:7" ht="25.5" customHeight="1" x14ac:dyDescent="0.25">
      <c r="G232" s="65"/>
    </row>
    <row r="233" spans="7:7" ht="25.5" customHeight="1" x14ac:dyDescent="0.25">
      <c r="G233" s="65"/>
    </row>
    <row r="234" spans="7:7" ht="25.5" customHeight="1" x14ac:dyDescent="0.25">
      <c r="G234" s="65"/>
    </row>
    <row r="235" spans="7:7" ht="25.5" customHeight="1" x14ac:dyDescent="0.25">
      <c r="G235" s="65"/>
    </row>
    <row r="236" spans="7:7" ht="25.5" customHeight="1" x14ac:dyDescent="0.25">
      <c r="G236" s="65"/>
    </row>
    <row r="237" spans="7:7" ht="25.5" customHeight="1" x14ac:dyDescent="0.25">
      <c r="G237" s="65"/>
    </row>
    <row r="238" spans="7:7" ht="25.5" customHeight="1" x14ac:dyDescent="0.25"/>
    <row r="239" spans="7:7" ht="25.5" customHeight="1" x14ac:dyDescent="0.25"/>
    <row r="240" spans="7:7" ht="25.5" customHeight="1" x14ac:dyDescent="0.25"/>
    <row r="241" ht="25.5" customHeight="1" x14ac:dyDescent="0.25"/>
    <row r="242" ht="25.5" customHeight="1" x14ac:dyDescent="0.25"/>
    <row r="243" ht="25.5" customHeight="1" x14ac:dyDescent="0.25"/>
    <row r="244" ht="25.5" customHeight="1" x14ac:dyDescent="0.25"/>
    <row r="245" ht="25.5" customHeight="1" x14ac:dyDescent="0.25"/>
    <row r="246" ht="25.5" customHeight="1" x14ac:dyDescent="0.25"/>
    <row r="247" ht="25.5" customHeight="1" x14ac:dyDescent="0.25"/>
    <row r="248" ht="25.5" customHeight="1" x14ac:dyDescent="0.25"/>
    <row r="249" ht="25.5" customHeight="1" x14ac:dyDescent="0.25"/>
    <row r="250" ht="25.5" customHeight="1" x14ac:dyDescent="0.25"/>
    <row r="251" ht="25.5" customHeight="1" x14ac:dyDescent="0.25"/>
    <row r="252" ht="25.5" customHeight="1" x14ac:dyDescent="0.25"/>
    <row r="253" ht="25.5" customHeight="1" x14ac:dyDescent="0.25"/>
    <row r="254" ht="25.5" customHeight="1" x14ac:dyDescent="0.25"/>
    <row r="255" ht="25.5" customHeight="1" x14ac:dyDescent="0.25"/>
    <row r="256" ht="25.5" customHeight="1" x14ac:dyDescent="0.25"/>
    <row r="257" ht="25.5" customHeight="1" x14ac:dyDescent="0.25"/>
    <row r="258" ht="25.5" customHeight="1" x14ac:dyDescent="0.25"/>
    <row r="259" ht="25.5" customHeight="1" x14ac:dyDescent="0.25"/>
    <row r="260" ht="25.5" customHeight="1" x14ac:dyDescent="0.25"/>
    <row r="261" ht="25.5" customHeight="1" x14ac:dyDescent="0.25"/>
    <row r="262" ht="25.5" customHeight="1" x14ac:dyDescent="0.25"/>
  </sheetData>
  <mergeCells count="7">
    <mergeCell ref="B7:N7"/>
    <mergeCell ref="B1:N1"/>
    <mergeCell ref="D2:N2"/>
    <mergeCell ref="B3:N3"/>
    <mergeCell ref="B4:N4"/>
    <mergeCell ref="B5:N5"/>
    <mergeCell ref="D6:E6"/>
  </mergeCells>
  <pageMargins left="0.70866141732283472" right="0.31496062992125984" top="0.39370078740157483" bottom="0.38" header="0.31496062992125984" footer="0.19685039370078741"/>
  <pageSetup paperSize="9" scale="68" fitToHeight="0" orientation="portrait" r:id="rId1"/>
  <headerFoot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VÝSLEDKY ABSOLUTNÍ (1)</vt:lpstr>
      <vt:lpstr>'VÝSLEDKY ABSOLUTNÍ (1)'!Názvy_tisku</vt:lpstr>
      <vt:lpstr>'VÝSLEDKY ABSOLUTNÍ (1)'!Oblast_tisku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Mareš</dc:creator>
  <cp:lastModifiedBy>Pavel Mareš</cp:lastModifiedBy>
  <dcterms:created xsi:type="dcterms:W3CDTF">2026-09-21T11:26:32Z</dcterms:created>
  <dcterms:modified xsi:type="dcterms:W3CDTF">2026-09-21T11:27:10Z</dcterms:modified>
</cp:coreProperties>
</file>